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pdo.sharepoint.com/sites/LubbockPrivateDefendersOffice/Shared Documents/LPDO Shared/Panel Attorney Information/Voucher Information/"/>
    </mc:Choice>
  </mc:AlternateContent>
  <xr:revisionPtr revIDLastSave="1376" documentId="8_{43C24834-F0F6-4CA0-9271-F754EAAE4569}" xr6:coauthVersionLast="47" xr6:coauthVersionMax="47" xr10:uidLastSave="{8F634B4D-C789-4BE3-8DEA-BEBC65FA3FF1}"/>
  <bookViews>
    <workbookView xWindow="2340" yWindow="675" windowWidth="24180" windowHeight="14325" activeTab="3" xr2:uid="{FDD4D0A0-400B-468E-873B-486566F48B91}"/>
  </bookViews>
  <sheets>
    <sheet name="1st Chair" sheetId="2" r:id="rId1"/>
    <sheet name="MH" sheetId="6" r:id="rId2"/>
    <sheet name="2nd Chair" sheetId="7" r:id="rId3"/>
    <sheet name="3rd Chair" sheetId="8" r:id="rId4"/>
    <sheet name="FYI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6" i="7" l="1"/>
  <c r="K45" i="7"/>
  <c r="K41" i="7"/>
  <c r="K42" i="7" s="1"/>
  <c r="K37" i="7"/>
  <c r="K38" i="7" s="1"/>
  <c r="K33" i="7"/>
  <c r="K34" i="7" s="1"/>
  <c r="K29" i="7"/>
  <c r="K30" i="7" s="1"/>
  <c r="K25" i="7"/>
  <c r="K26" i="7" s="1"/>
  <c r="K22" i="7"/>
  <c r="K21" i="7"/>
  <c r="K17" i="7"/>
  <c r="K18" i="7" s="1"/>
  <c r="K14" i="7"/>
  <c r="K13" i="7"/>
  <c r="K9" i="7"/>
  <c r="K10" i="7" s="1"/>
  <c r="K45" i="6"/>
  <c r="K46" i="6" s="1"/>
  <c r="K41" i="6"/>
  <c r="K42" i="6" s="1"/>
  <c r="K37" i="6"/>
  <c r="K38" i="6" s="1"/>
  <c r="K33" i="6"/>
  <c r="K34" i="6" s="1"/>
  <c r="K29" i="6"/>
  <c r="K30" i="6" s="1"/>
  <c r="K25" i="6"/>
  <c r="K26" i="6" s="1"/>
  <c r="K21" i="6"/>
  <c r="K22" i="6" s="1"/>
  <c r="K17" i="6"/>
  <c r="K18" i="6" s="1"/>
  <c r="K13" i="6"/>
  <c r="K14" i="6" s="1"/>
  <c r="K9" i="6"/>
  <c r="K10" i="6" s="1"/>
  <c r="K45" i="2"/>
  <c r="K46" i="2" s="1"/>
  <c r="K41" i="2"/>
  <c r="K42" i="2" s="1"/>
  <c r="K37" i="2"/>
  <c r="K38" i="2" s="1"/>
  <c r="K33" i="2"/>
  <c r="K34" i="2" s="1"/>
  <c r="K29" i="2"/>
  <c r="K30" i="2" s="1"/>
  <c r="K25" i="2"/>
  <c r="K26" i="2" s="1"/>
  <c r="K21" i="2"/>
  <c r="K22" i="2" s="1"/>
  <c r="K17" i="2"/>
  <c r="K18" i="2" s="1"/>
  <c r="K13" i="2"/>
  <c r="K14" i="2" s="1"/>
  <c r="K9" i="2"/>
  <c r="K10" i="2" s="1"/>
  <c r="F5" i="8"/>
  <c r="F5" i="7"/>
  <c r="F5" i="6"/>
  <c r="D6" i="2"/>
  <c r="F8" i="2" s="1"/>
  <c r="F5" i="2"/>
  <c r="K45" i="8"/>
  <c r="K46" i="8" s="1"/>
  <c r="K41" i="8"/>
  <c r="K42" i="8" s="1"/>
  <c r="K37" i="8"/>
  <c r="K38" i="8" s="1"/>
  <c r="K33" i="8"/>
  <c r="K34" i="8" s="1"/>
  <c r="K29" i="8"/>
  <c r="K30" i="8" s="1"/>
  <c r="K25" i="8"/>
  <c r="K26" i="8" s="1"/>
  <c r="K21" i="8"/>
  <c r="K22" i="8" s="1"/>
  <c r="K17" i="8"/>
  <c r="K18" i="8" s="1"/>
  <c r="K13" i="8"/>
  <c r="K14" i="8" s="1"/>
  <c r="K9" i="8"/>
  <c r="K10" i="8" s="1"/>
  <c r="K5" i="8"/>
  <c r="K6" i="8" s="1"/>
  <c r="K5" i="7"/>
  <c r="K6" i="7" s="1"/>
  <c r="D6" i="8"/>
  <c r="F101" i="8" s="1"/>
  <c r="D6" i="7"/>
  <c r="F102" i="7" s="1"/>
  <c r="F110" i="7"/>
  <c r="F109" i="7"/>
  <c r="F106" i="7"/>
  <c r="F105" i="7"/>
  <c r="F104" i="7"/>
  <c r="F103" i="7"/>
  <c r="F94" i="7"/>
  <c r="F93" i="7"/>
  <c r="F92" i="7"/>
  <c r="F91" i="7"/>
  <c r="F90" i="7"/>
  <c r="F89" i="7"/>
  <c r="F81" i="7"/>
  <c r="F80" i="7"/>
  <c r="F79" i="7"/>
  <c r="F78" i="7"/>
  <c r="F77" i="7"/>
  <c r="F76" i="7"/>
  <c r="F75" i="7"/>
  <c r="F67" i="7"/>
  <c r="F66" i="7"/>
  <c r="F65" i="7"/>
  <c r="F64" i="7"/>
  <c r="F63" i="7"/>
  <c r="F61" i="7"/>
  <c r="F60" i="7"/>
  <c r="F53" i="7"/>
  <c r="F52" i="7"/>
  <c r="F51" i="7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64" i="6"/>
  <c r="F51" i="6"/>
  <c r="F70" i="6"/>
  <c r="F69" i="6"/>
  <c r="F68" i="6"/>
  <c r="F67" i="6"/>
  <c r="F66" i="6"/>
  <c r="F65" i="6"/>
  <c r="F63" i="6"/>
  <c r="F62" i="6"/>
  <c r="F61" i="6"/>
  <c r="F60" i="6"/>
  <c r="F59" i="6"/>
  <c r="F58" i="6"/>
  <c r="F57" i="6"/>
  <c r="F56" i="6"/>
  <c r="F55" i="6"/>
  <c r="F54" i="6"/>
  <c r="F53" i="6"/>
  <c r="F52" i="6"/>
  <c r="F16" i="6"/>
  <c r="F8" i="6"/>
  <c r="K5" i="6"/>
  <c r="K6" i="6" s="1"/>
  <c r="F26" i="7"/>
  <c r="F43" i="7"/>
  <c r="F42" i="7"/>
  <c r="F29" i="7"/>
  <c r="F43" i="6"/>
  <c r="F35" i="6"/>
  <c r="F34" i="6"/>
  <c r="F27" i="6"/>
  <c r="F26" i="6"/>
  <c r="F21" i="6"/>
  <c r="F19" i="6"/>
  <c r="F18" i="6"/>
  <c r="F13" i="6"/>
  <c r="F11" i="6"/>
  <c r="F10" i="6"/>
  <c r="F50" i="6"/>
  <c r="K5" i="2"/>
  <c r="K6" i="2" s="1"/>
  <c r="F97" i="7" l="1"/>
  <c r="F96" i="7"/>
  <c r="F54" i="7"/>
  <c r="F68" i="7"/>
  <c r="F82" i="7"/>
  <c r="F55" i="7"/>
  <c r="F69" i="7"/>
  <c r="F84" i="7"/>
  <c r="F99" i="7"/>
  <c r="F56" i="7"/>
  <c r="F70" i="7"/>
  <c r="F85" i="7"/>
  <c r="F100" i="7"/>
  <c r="F27" i="7"/>
  <c r="F57" i="7"/>
  <c r="F72" i="7"/>
  <c r="F87" i="7"/>
  <c r="F101" i="7"/>
  <c r="F28" i="7"/>
  <c r="F58" i="7"/>
  <c r="F73" i="7"/>
  <c r="F88" i="7"/>
  <c r="F53" i="2"/>
  <c r="F101" i="2"/>
  <c r="F54" i="2"/>
  <c r="F66" i="2"/>
  <c r="F78" i="2"/>
  <c r="F90" i="2"/>
  <c r="F102" i="2"/>
  <c r="F65" i="2"/>
  <c r="F55" i="2"/>
  <c r="F67" i="2"/>
  <c r="F79" i="2"/>
  <c r="F91" i="2"/>
  <c r="F103" i="2"/>
  <c r="F68" i="2"/>
  <c r="F92" i="2"/>
  <c r="F104" i="2"/>
  <c r="F77" i="2"/>
  <c r="F56" i="2"/>
  <c r="F80" i="2"/>
  <c r="F57" i="2"/>
  <c r="F69" i="2"/>
  <c r="F81" i="2"/>
  <c r="F93" i="2"/>
  <c r="F105" i="2"/>
  <c r="F89" i="2"/>
  <c r="F70" i="2"/>
  <c r="F82" i="2"/>
  <c r="F94" i="2"/>
  <c r="F106" i="2"/>
  <c r="F58" i="2"/>
  <c r="F59" i="2"/>
  <c r="F71" i="2"/>
  <c r="F83" i="2"/>
  <c r="F95" i="2"/>
  <c r="F107" i="2"/>
  <c r="F108" i="2"/>
  <c r="F84" i="2"/>
  <c r="F49" i="2"/>
  <c r="F61" i="2"/>
  <c r="F73" i="2"/>
  <c r="F97" i="2"/>
  <c r="F60" i="2"/>
  <c r="F96" i="2"/>
  <c r="F109" i="2"/>
  <c r="F44" i="2"/>
  <c r="F13" i="2"/>
  <c r="F62" i="2"/>
  <c r="F74" i="2"/>
  <c r="F86" i="2"/>
  <c r="F98" i="2"/>
  <c r="F110" i="2"/>
  <c r="F31" i="2"/>
  <c r="F72" i="2"/>
  <c r="F85" i="2"/>
  <c r="F51" i="2"/>
  <c r="F63" i="2"/>
  <c r="F75" i="2"/>
  <c r="F87" i="2"/>
  <c r="F99" i="2"/>
  <c r="F52" i="2"/>
  <c r="F64" i="2"/>
  <c r="F76" i="2"/>
  <c r="F88" i="2"/>
  <c r="F100" i="2"/>
  <c r="F67" i="8"/>
  <c r="F68" i="8"/>
  <c r="F81" i="8"/>
  <c r="F82" i="8"/>
  <c r="F102" i="8"/>
  <c r="F104" i="8"/>
  <c r="F83" i="8"/>
  <c r="F103" i="8"/>
  <c r="F51" i="8"/>
  <c r="F61" i="8"/>
  <c r="F66" i="8"/>
  <c r="F108" i="8"/>
  <c r="F84" i="8"/>
  <c r="F73" i="8"/>
  <c r="F105" i="8"/>
  <c r="F53" i="8"/>
  <c r="F69" i="8"/>
  <c r="F85" i="8"/>
  <c r="F106" i="8"/>
  <c r="F54" i="8"/>
  <c r="F70" i="8"/>
  <c r="F87" i="8"/>
  <c r="F107" i="8"/>
  <c r="F55" i="8"/>
  <c r="F71" i="8"/>
  <c r="F89" i="8"/>
  <c r="F56" i="8"/>
  <c r="F72" i="8"/>
  <c r="F90" i="8"/>
  <c r="F57" i="8"/>
  <c r="F91" i="8"/>
  <c r="F58" i="8"/>
  <c r="F75" i="8"/>
  <c r="F94" i="8"/>
  <c r="F100" i="8"/>
  <c r="F50" i="8"/>
  <c r="F59" i="8"/>
  <c r="F77" i="8"/>
  <c r="F97" i="8"/>
  <c r="F60" i="8"/>
  <c r="F80" i="8"/>
  <c r="F63" i="8"/>
  <c r="F78" i="8"/>
  <c r="F92" i="8"/>
  <c r="F65" i="8"/>
  <c r="F79" i="8"/>
  <c r="F93" i="8"/>
  <c r="F109" i="8"/>
  <c r="F95" i="8"/>
  <c r="F96" i="8"/>
  <c r="F62" i="8"/>
  <c r="F74" i="8"/>
  <c r="F86" i="8"/>
  <c r="F98" i="8"/>
  <c r="F110" i="8"/>
  <c r="F99" i="8"/>
  <c r="F52" i="8"/>
  <c r="F64" i="8"/>
  <c r="F76" i="8"/>
  <c r="F88" i="8"/>
  <c r="F59" i="7"/>
  <c r="F71" i="7"/>
  <c r="F83" i="7"/>
  <c r="F95" i="7"/>
  <c r="F107" i="7"/>
  <c r="F108" i="7"/>
  <c r="F62" i="7"/>
  <c r="F74" i="7"/>
  <c r="F86" i="7"/>
  <c r="F98" i="7"/>
  <c r="F11" i="7"/>
  <c r="F35" i="7"/>
  <c r="F12" i="7"/>
  <c r="F18" i="7"/>
  <c r="F19" i="7"/>
  <c r="F36" i="7"/>
  <c r="F44" i="7"/>
  <c r="F45" i="7"/>
  <c r="F34" i="7"/>
  <c r="F50" i="7"/>
  <c r="F20" i="7"/>
  <c r="F10" i="7"/>
  <c r="F18" i="8"/>
  <c r="F26" i="8"/>
  <c r="F11" i="8"/>
  <c r="F19" i="8"/>
  <c r="F27" i="8"/>
  <c r="F35" i="8"/>
  <c r="F43" i="8"/>
  <c r="F28" i="8"/>
  <c r="F36" i="8"/>
  <c r="F44" i="8"/>
  <c r="F34" i="8"/>
  <c r="F13" i="8"/>
  <c r="F21" i="8"/>
  <c r="F29" i="8"/>
  <c r="F37" i="8"/>
  <c r="F45" i="8"/>
  <c r="F12" i="8"/>
  <c r="F30" i="8"/>
  <c r="F46" i="8"/>
  <c r="F15" i="8"/>
  <c r="F23" i="8"/>
  <c r="F31" i="8"/>
  <c r="F39" i="8"/>
  <c r="F47" i="8"/>
  <c r="F10" i="8"/>
  <c r="F42" i="8"/>
  <c r="F8" i="8"/>
  <c r="F16" i="8"/>
  <c r="F24" i="8"/>
  <c r="F32" i="8"/>
  <c r="F40" i="8"/>
  <c r="F48" i="8"/>
  <c r="F14" i="8"/>
  <c r="F22" i="8"/>
  <c r="F38" i="8"/>
  <c r="F9" i="8"/>
  <c r="F17" i="8"/>
  <c r="F25" i="8"/>
  <c r="F33" i="8"/>
  <c r="F41" i="8"/>
  <c r="F49" i="8"/>
  <c r="F20" i="8"/>
  <c r="F46" i="7"/>
  <c r="F15" i="7"/>
  <c r="F23" i="7"/>
  <c r="F31" i="7"/>
  <c r="F39" i="7"/>
  <c r="F47" i="7"/>
  <c r="F14" i="7"/>
  <c r="F22" i="7"/>
  <c r="F30" i="7"/>
  <c r="F38" i="7"/>
  <c r="F8" i="7"/>
  <c r="F16" i="7"/>
  <c r="F24" i="7"/>
  <c r="F32" i="7"/>
  <c r="F40" i="7"/>
  <c r="F48" i="7"/>
  <c r="F9" i="7"/>
  <c r="F17" i="7"/>
  <c r="F25" i="7"/>
  <c r="F33" i="7"/>
  <c r="F41" i="7"/>
  <c r="F49" i="7"/>
  <c r="F13" i="7"/>
  <c r="F21" i="7"/>
  <c r="F37" i="7"/>
  <c r="F42" i="6"/>
  <c r="F12" i="6"/>
  <c r="F20" i="6"/>
  <c r="F28" i="6"/>
  <c r="F36" i="6"/>
  <c r="F44" i="6"/>
  <c r="F14" i="6"/>
  <c r="F22" i="6"/>
  <c r="F30" i="6"/>
  <c r="F38" i="6"/>
  <c r="F46" i="6"/>
  <c r="F45" i="6"/>
  <c r="F23" i="6"/>
  <c r="F47" i="6"/>
  <c r="F24" i="6"/>
  <c r="F32" i="6"/>
  <c r="F40" i="6"/>
  <c r="F48" i="6"/>
  <c r="F29" i="6"/>
  <c r="F37" i="6"/>
  <c r="F15" i="6"/>
  <c r="F31" i="6"/>
  <c r="F39" i="6"/>
  <c r="F9" i="6"/>
  <c r="F6" i="6" s="1"/>
  <c r="E3" i="6" s="1"/>
  <c r="F17" i="6"/>
  <c r="F25" i="6"/>
  <c r="F33" i="6"/>
  <c r="F41" i="6"/>
  <c r="F49" i="6"/>
  <c r="F18" i="2"/>
  <c r="F19" i="2"/>
  <c r="F27" i="2"/>
  <c r="F29" i="2"/>
  <c r="F28" i="2"/>
  <c r="F30" i="2"/>
  <c r="F39" i="2"/>
  <c r="F41" i="2"/>
  <c r="F16" i="2"/>
  <c r="F42" i="2"/>
  <c r="F40" i="2"/>
  <c r="F15" i="2"/>
  <c r="F17" i="2"/>
  <c r="F43" i="2"/>
  <c r="F20" i="2"/>
  <c r="F32" i="2"/>
  <c r="F45" i="2"/>
  <c r="F9" i="2"/>
  <c r="F21" i="2"/>
  <c r="F33" i="2"/>
  <c r="F46" i="2"/>
  <c r="F10" i="2"/>
  <c r="F22" i="2"/>
  <c r="F34" i="2"/>
  <c r="F47" i="2"/>
  <c r="F11" i="2"/>
  <c r="F23" i="2"/>
  <c r="F35" i="2"/>
  <c r="F48" i="2"/>
  <c r="F12" i="2"/>
  <c r="F24" i="2"/>
  <c r="F36" i="2"/>
  <c r="F25" i="2"/>
  <c r="F37" i="2"/>
  <c r="F50" i="2"/>
  <c r="F14" i="2"/>
  <c r="F26" i="2"/>
  <c r="F38" i="2"/>
  <c r="F6" i="8" l="1"/>
  <c r="F6" i="7"/>
  <c r="F6" i="2"/>
  <c r="E3" i="2" s="1"/>
  <c r="E3" i="8"/>
  <c r="E3" i="7"/>
</calcChain>
</file>

<file path=xl/sharedStrings.xml><?xml version="1.0" encoding="utf-8"?>
<sst xmlns="http://schemas.openxmlformats.org/spreadsheetml/2006/main" count="427" uniqueCount="61">
  <si>
    <t>Felony</t>
  </si>
  <si>
    <t>1st Degree</t>
  </si>
  <si>
    <t>2nd Degree</t>
  </si>
  <si>
    <t>3rd Degree</t>
  </si>
  <si>
    <t>SJF</t>
  </si>
  <si>
    <t>Flat Rate</t>
  </si>
  <si>
    <t>Misdemeanor</t>
  </si>
  <si>
    <t>A or B</t>
  </si>
  <si>
    <t>Mental Health</t>
  </si>
  <si>
    <t>All charge levels</t>
  </si>
  <si>
    <t>2nd Chair Assignments</t>
  </si>
  <si>
    <t>2nd Chair Felony</t>
  </si>
  <si>
    <t>2nd Chair Misd.</t>
  </si>
  <si>
    <t>Mentee Felony</t>
  </si>
  <si>
    <t xml:space="preserve">Mentee Misd. </t>
  </si>
  <si>
    <t>Case #</t>
  </si>
  <si>
    <t>LS/DD #</t>
  </si>
  <si>
    <t>Date</t>
  </si>
  <si>
    <t>Time</t>
  </si>
  <si>
    <t>Hourly Rate</t>
  </si>
  <si>
    <t>2F</t>
  </si>
  <si>
    <t>Open File</t>
  </si>
  <si>
    <t>Billable Entry</t>
  </si>
  <si>
    <t>Amount</t>
  </si>
  <si>
    <t>Defendant</t>
  </si>
  <si>
    <t>(If different from Case 1)</t>
  </si>
  <si>
    <t>Full Name</t>
  </si>
  <si>
    <t>Attorney</t>
  </si>
  <si>
    <t>Charge Level</t>
  </si>
  <si>
    <t>Case 2</t>
  </si>
  <si>
    <t>Case 1 (Top Charge)</t>
  </si>
  <si>
    <t>Additional Charges (0.1 TIDC Entry)</t>
  </si>
  <si>
    <t>Case 3</t>
  </si>
  <si>
    <t>Case 4</t>
  </si>
  <si>
    <t>Case 5</t>
  </si>
  <si>
    <t>Case 6</t>
  </si>
  <si>
    <t>Case 7</t>
  </si>
  <si>
    <t>Case 8</t>
  </si>
  <si>
    <t>Case 9</t>
  </si>
  <si>
    <t>Case 10</t>
  </si>
  <si>
    <t>Case 11</t>
  </si>
  <si>
    <t>Case 12</t>
  </si>
  <si>
    <t>1F</t>
  </si>
  <si>
    <t>Case 1 Time</t>
  </si>
  <si>
    <t>Case 1 Total</t>
  </si>
  <si>
    <t xml:space="preserve">Old Rates </t>
  </si>
  <si>
    <t>Prior to May 1, 2023</t>
  </si>
  <si>
    <t>New Rates</t>
  </si>
  <si>
    <t>Following May 1, 2023</t>
  </si>
  <si>
    <t>3rd Chair Voucher</t>
  </si>
  <si>
    <t>2nd Chair Voucher</t>
  </si>
  <si>
    <t>Voucher Total Amount</t>
  </si>
  <si>
    <t>1st Chair Voucher (Non-Mental Health)</t>
  </si>
  <si>
    <t>1st Chair Voucher (Mental Health)</t>
  </si>
  <si>
    <t>Don't Forget!</t>
  </si>
  <si>
    <r>
      <t xml:space="preserve">Include </t>
    </r>
    <r>
      <rPr>
        <b/>
        <u/>
        <sz val="12"/>
        <color theme="8" tint="-0.249977111117893"/>
        <rFont val="Aptos Narrow"/>
        <family val="2"/>
        <scheme val="minor"/>
      </rPr>
      <t>every case</t>
    </r>
    <r>
      <rPr>
        <b/>
        <sz val="12"/>
        <color theme="8" tint="-0.249977111117893"/>
        <rFont val="Aptos Narrow"/>
        <family val="2"/>
        <scheme val="minor"/>
      </rPr>
      <t xml:space="preserve"> in your client's caseload</t>
    </r>
  </si>
  <si>
    <t>Include "Close File &amp; Prepare Voucher" (0.3) billable entry on top charge</t>
  </si>
  <si>
    <t>LPDO Fee Schedule</t>
  </si>
  <si>
    <t>3rd and 3rd Chair hourly rates are unaffected by client's MH status</t>
  </si>
  <si>
    <t>Put "CT #" in the Case # for multiple-count charges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</si>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</sst>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164" formatCode="0.0"/>
  </numFmts>
  <fonts count="3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color theme="0" tint="-0.34998626667073579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2"/>
      <color theme="8" tint="0.59999389629810485"/>
      <name val="Aptos Narrow"/>
      <family val="2"/>
      <scheme val="minor"/>
    </font>
    <font>
      <b/>
      <sz val="11"/>
      <color theme="8" tint="0.59999389629810485"/>
      <name val="Aptos Narrow"/>
      <family val="2"/>
      <scheme val="minor"/>
    </font>
    <font>
      <b/>
      <sz val="12"/>
      <color theme="8" tint="-0.249977111117893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b/>
      <sz val="12"/>
      <color theme="5" tint="-0.249977111117893"/>
      <name val="Aptos Narrow"/>
      <family val="2"/>
      <scheme val="minor"/>
    </font>
    <font>
      <b/>
      <sz val="11"/>
      <color theme="5" tint="-0.249977111117893"/>
      <name val="Aptos Narrow"/>
      <family val="2"/>
      <scheme val="minor"/>
    </font>
    <font>
      <b/>
      <sz val="12"/>
      <color theme="9"/>
      <name val="Aptos Narrow"/>
      <family val="2"/>
      <scheme val="minor"/>
    </font>
    <font>
      <b/>
      <sz val="11"/>
      <color theme="9"/>
      <name val="Aptos Narrow"/>
      <family val="2"/>
      <scheme val="minor"/>
    </font>
    <font>
      <b/>
      <u/>
      <sz val="12"/>
      <color theme="8" tint="-0.249977111117893"/>
      <name val="Aptos Narrow"/>
      <family val="2"/>
      <scheme val="minor"/>
    </font>
    <font>
      <b/>
      <sz val="14"/>
      <color theme="9"/>
      <name val="Times New Roman"/>
      <family val="1"/>
    </font>
    <font>
      <b/>
      <sz val="14"/>
      <color theme="5" tint="-0.249977111117893"/>
      <name val="Times New Roman"/>
      <family val="1"/>
    </font>
    <font>
      <b/>
      <sz val="14"/>
      <color theme="8" tint="-0.249977111117893"/>
      <name val="Aptos Narrow"/>
      <family val="2"/>
      <scheme val="minor"/>
    </font>
    <font>
      <b/>
      <sz val="14"/>
      <color theme="8" tint="-0.249977111117893"/>
      <name val="Times New Roman"/>
      <family val="1"/>
    </font>
    <font>
      <b/>
      <sz val="14"/>
      <color theme="8" tint="0.59999389629810485"/>
      <name val="Aptos Narrow"/>
      <family val="2"/>
      <scheme val="minor"/>
    </font>
    <font>
      <b/>
      <sz val="14"/>
      <color theme="8" tint="0.59999389629810485"/>
      <name val="Times New Roman"/>
      <family val="1"/>
    </font>
    <font>
      <b/>
      <sz val="16"/>
      <color theme="8" tint="0.79998168889431442"/>
      <name val="Times New Roman"/>
      <family val="1"/>
    </font>
    <font>
      <b/>
      <sz val="14"/>
      <color theme="8" tint="0.79998168889431442"/>
      <name val="Times New Roman"/>
      <family val="1"/>
    </font>
    <font>
      <b/>
      <sz val="11"/>
      <color theme="0" tint="-0.34998626667073579"/>
      <name val="Times New Roman"/>
      <family val="1"/>
    </font>
    <font>
      <b/>
      <sz val="12"/>
      <color theme="0" tint="-0.34998626667073579"/>
      <name val="Times New Roman"/>
      <family val="1"/>
    </font>
    <font>
      <sz val="14"/>
      <color theme="1"/>
      <name val="Aptos Narrow"/>
      <family val="2"/>
      <scheme val="minor"/>
    </font>
    <font>
      <b/>
      <sz val="14"/>
      <color theme="9"/>
      <name val="Aptos Narrow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0" tint="-0.34998626667073579"/>
      <name val="Times New Roman"/>
      <family val="1"/>
    </font>
    <font>
      <b/>
      <sz val="14"/>
      <color theme="5" tint="-0.249977111117893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9F0B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7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 applyAlignment="1">
      <alignment horizontal="center"/>
    </xf>
    <xf numFmtId="44" fontId="5" fillId="0" borderId="1" xfId="1" applyFont="1" applyBorder="1"/>
    <xf numFmtId="16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5" borderId="0" xfId="0" applyFill="1"/>
    <xf numFmtId="0" fontId="7" fillId="5" borderId="0" xfId="0" applyFont="1" applyFill="1"/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2" fillId="0" borderId="0" xfId="0" applyFont="1"/>
    <xf numFmtId="44" fontId="10" fillId="11" borderId="1" xfId="0" applyNumberFormat="1" applyFont="1" applyFill="1" applyBorder="1"/>
    <xf numFmtId="44" fontId="12" fillId="10" borderId="1" xfId="0" applyNumberFormat="1" applyFont="1" applyFill="1" applyBorder="1"/>
    <xf numFmtId="44" fontId="14" fillId="8" borderId="1" xfId="0" applyNumberFormat="1" applyFont="1" applyFill="1" applyBorder="1"/>
    <xf numFmtId="44" fontId="16" fillId="9" borderId="1" xfId="0" applyNumberFormat="1" applyFont="1" applyFill="1" applyBorder="1"/>
    <xf numFmtId="0" fontId="0" fillId="0" borderId="0" xfId="0" applyAlignment="1">
      <alignment vertical="center"/>
    </xf>
    <xf numFmtId="44" fontId="5" fillId="0" borderId="5" xfId="1" applyFont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8" fillId="7" borderId="0" xfId="0" applyFont="1" applyFill="1" applyAlignment="1">
      <alignment horizontal="center" wrapText="1"/>
    </xf>
    <xf numFmtId="0" fontId="11" fillId="10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4" fillId="6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18" fillId="9" borderId="4" xfId="0" applyFont="1" applyFill="1" applyBorder="1" applyAlignment="1">
      <alignment horizontal="center" vertical="center"/>
    </xf>
    <xf numFmtId="0" fontId="19" fillId="8" borderId="4" xfId="0" applyFont="1" applyFill="1" applyBorder="1" applyAlignment="1">
      <alignment horizontal="center" vertical="center"/>
    </xf>
    <xf numFmtId="0" fontId="21" fillId="10" borderId="4" xfId="0" applyFont="1" applyFill="1" applyBorder="1" applyAlignment="1">
      <alignment horizontal="center" vertical="center"/>
    </xf>
    <xf numFmtId="0" fontId="23" fillId="11" borderId="4" xfId="0" applyFont="1" applyFill="1" applyBorder="1" applyAlignment="1">
      <alignment horizontal="center" vertical="center"/>
    </xf>
    <xf numFmtId="0" fontId="24" fillId="11" borderId="0" xfId="0" applyFont="1" applyFill="1" applyAlignment="1">
      <alignment horizontal="center" vertical="center"/>
    </xf>
    <xf numFmtId="0" fontId="25" fillId="11" borderId="0" xfId="0" applyFont="1" applyFill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0" fontId="27" fillId="5" borderId="2" xfId="0" applyFont="1" applyFill="1" applyBorder="1" applyAlignment="1">
      <alignment horizontal="center" vertical="center"/>
    </xf>
    <xf numFmtId="0" fontId="27" fillId="5" borderId="4" xfId="0" applyFont="1" applyFill="1" applyBorder="1" applyAlignment="1">
      <alignment horizontal="center" vertical="center"/>
    </xf>
    <xf numFmtId="0" fontId="27" fillId="5" borderId="3" xfId="0" applyFont="1" applyFill="1" applyBorder="1" applyAlignment="1">
      <alignment horizontal="center" vertical="center"/>
    </xf>
    <xf numFmtId="0" fontId="28" fillId="0" borderId="1" xfId="0" applyFont="1" applyBorder="1" applyAlignment="1">
      <alignment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44" fontId="29" fillId="9" borderId="2" xfId="0" applyNumberFormat="1" applyFont="1" applyFill="1" applyBorder="1" applyAlignment="1">
      <alignment horizontal="center" vertical="center"/>
    </xf>
    <xf numFmtId="44" fontId="29" fillId="9" borderId="4" xfId="0" applyNumberFormat="1" applyFont="1" applyFill="1" applyBorder="1" applyAlignment="1">
      <alignment horizontal="center" vertical="center"/>
    </xf>
    <xf numFmtId="0" fontId="30" fillId="4" borderId="2" xfId="0" applyFont="1" applyFill="1" applyBorder="1" applyAlignment="1">
      <alignment horizontal="right" vertical="center"/>
    </xf>
    <xf numFmtId="0" fontId="30" fillId="4" borderId="3" xfId="0" applyFont="1" applyFill="1" applyBorder="1" applyAlignment="1">
      <alignment horizontal="right" vertical="center"/>
    </xf>
    <xf numFmtId="0" fontId="30" fillId="4" borderId="1" xfId="0" applyFont="1" applyFill="1" applyBorder="1" applyAlignment="1">
      <alignment horizontal="right" vertical="center"/>
    </xf>
    <xf numFmtId="44" fontId="8" fillId="0" borderId="5" xfId="1" applyFont="1" applyBorder="1" applyAlignment="1">
      <alignment vertical="center"/>
    </xf>
    <xf numFmtId="44" fontId="15" fillId="9" borderId="5" xfId="0" applyNumberFormat="1" applyFont="1" applyFill="1" applyBorder="1" applyAlignment="1">
      <alignment vertical="center"/>
    </xf>
    <xf numFmtId="0" fontId="30" fillId="4" borderId="5" xfId="0" applyFont="1" applyFill="1" applyBorder="1" applyAlignment="1">
      <alignment horizontal="right" vertical="center"/>
    </xf>
    <xf numFmtId="0" fontId="31" fillId="4" borderId="1" xfId="0" applyFont="1" applyFill="1" applyBorder="1" applyAlignment="1">
      <alignment horizontal="right" vertical="center"/>
    </xf>
    <xf numFmtId="0" fontId="30" fillId="4" borderId="6" xfId="0" applyFont="1" applyFill="1" applyBorder="1" applyAlignment="1">
      <alignment horizontal="center" vertical="center"/>
    </xf>
    <xf numFmtId="0" fontId="30" fillId="4" borderId="6" xfId="0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right" vertical="center"/>
    </xf>
    <xf numFmtId="0" fontId="32" fillId="4" borderId="5" xfId="0" applyFont="1" applyFill="1" applyBorder="1" applyAlignment="1">
      <alignment horizontal="right" vertical="center"/>
    </xf>
    <xf numFmtId="44" fontId="13" fillId="8" borderId="5" xfId="0" applyNumberFormat="1" applyFont="1" applyFill="1" applyBorder="1" applyAlignment="1">
      <alignment vertical="center"/>
    </xf>
    <xf numFmtId="0" fontId="26" fillId="5" borderId="4" xfId="0" applyFont="1" applyFill="1" applyBorder="1" applyAlignment="1">
      <alignment horizontal="center" vertical="center"/>
    </xf>
    <xf numFmtId="0" fontId="34" fillId="5" borderId="2" xfId="0" applyFont="1" applyFill="1" applyBorder="1" applyAlignment="1">
      <alignment horizontal="center" vertical="center"/>
    </xf>
    <xf numFmtId="0" fontId="34" fillId="5" borderId="4" xfId="0" applyFont="1" applyFill="1" applyBorder="1" applyAlignment="1">
      <alignment horizontal="center" vertical="center"/>
    </xf>
    <xf numFmtId="0" fontId="34" fillId="5" borderId="3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33" fillId="4" borderId="5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164" fontId="15" fillId="9" borderId="1" xfId="0" applyNumberFormat="1" applyFont="1" applyFill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13" fillId="8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44" fontId="35" fillId="8" borderId="2" xfId="0" applyNumberFormat="1" applyFont="1" applyFill="1" applyBorder="1" applyAlignment="1">
      <alignment horizontal="center" vertical="center"/>
    </xf>
    <xf numFmtId="44" fontId="35" fillId="8" borderId="4" xfId="0" applyNumberFormat="1" applyFont="1" applyFill="1" applyBorder="1" applyAlignment="1">
      <alignment horizontal="center" vertical="center"/>
    </xf>
    <xf numFmtId="44" fontId="20" fillId="10" borderId="2" xfId="0" applyNumberFormat="1" applyFont="1" applyFill="1" applyBorder="1" applyAlignment="1">
      <alignment horizontal="center" vertical="center"/>
    </xf>
    <xf numFmtId="44" fontId="20" fillId="10" borderId="4" xfId="0" applyNumberFormat="1" applyFont="1" applyFill="1" applyBorder="1" applyAlignment="1">
      <alignment horizontal="center" vertical="center"/>
    </xf>
    <xf numFmtId="164" fontId="11" fillId="10" borderId="1" xfId="0" applyNumberFormat="1" applyFont="1" applyFill="1" applyBorder="1" applyAlignment="1">
      <alignment vertical="center"/>
    </xf>
    <xf numFmtId="44" fontId="11" fillId="10" borderId="5" xfId="0" applyNumberFormat="1" applyFont="1" applyFill="1" applyBorder="1" applyAlignment="1">
      <alignment vertical="center"/>
    </xf>
    <xf numFmtId="44" fontId="22" fillId="11" borderId="2" xfId="0" applyNumberFormat="1" applyFont="1" applyFill="1" applyBorder="1" applyAlignment="1">
      <alignment horizontal="center" vertical="center"/>
    </xf>
    <xf numFmtId="44" fontId="22" fillId="11" borderId="4" xfId="0" applyNumberFormat="1" applyFont="1" applyFill="1" applyBorder="1" applyAlignment="1">
      <alignment horizontal="center" vertical="center"/>
    </xf>
    <xf numFmtId="44" fontId="9" fillId="11" borderId="5" xfId="0" applyNumberFormat="1" applyFont="1" applyFill="1" applyBorder="1" applyAlignment="1">
      <alignment vertical="center"/>
    </xf>
    <xf numFmtId="164" fontId="9" fillId="11" borderId="1" xfId="0" applyNumberFormat="1" applyFont="1" applyFill="1" applyBorder="1" applyAlignment="1">
      <alignment vertical="center"/>
    </xf>
  </cellXfs>
  <cellStyles count="2">
    <cellStyle name="Currency" xfId="1" builtinId="4"/>
    <cellStyle name="Normal" xfId="0" builtinId="0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 Style 1" pivot="0" count="2" xr9:uid="{D00C55B5-307D-41CD-89A9-A0BA2C433369}">
      <tableStyleElement type="wholeTable" dxfId="5"/>
      <tableStyleElement type="headerRow" dxfId="4"/>
    </tableStyle>
  </tableStyles>
  <colors>
    <mruColors>
      <color rgb="FFF9F0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31B02-E834-4EEF-A7F2-CCD80042D3AA}">
  <dimension ref="A1:K198"/>
  <sheetViews>
    <sheetView zoomScaleNormal="100" workbookViewId="0">
      <selection activeCell="B7" sqref="B7:D7"/>
    </sheetView>
  </sheetViews>
  <sheetFormatPr defaultRowHeight="15" x14ac:dyDescent="0.25"/>
  <cols>
    <col min="1" max="1" width="12.5703125" style="2" customWidth="1"/>
    <col min="2" max="2" width="32.140625" customWidth="1"/>
    <col min="3" max="3" width="15.5703125" customWidth="1"/>
    <col min="4" max="4" width="10" customWidth="1"/>
    <col min="5" max="5" width="14.140625" customWidth="1"/>
    <col min="6" max="6" width="12.5703125" customWidth="1"/>
    <col min="7" max="7" width="6.42578125" customWidth="1"/>
    <col min="8" max="8" width="12.7109375" customWidth="1"/>
    <col min="9" max="9" width="14.28515625" customWidth="1"/>
    <col min="10" max="10" width="11.7109375" customWidth="1"/>
    <col min="11" max="11" width="9.28515625" customWidth="1"/>
  </cols>
  <sheetData>
    <row r="1" spans="1:11" ht="24.75" customHeight="1" x14ac:dyDescent="0.25">
      <c r="A1" s="29" t="s">
        <v>52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s="11" customFormat="1" ht="25.5" customHeight="1" x14ac:dyDescent="0.25">
      <c r="A2" s="47" t="s">
        <v>27</v>
      </c>
      <c r="B2" s="40"/>
      <c r="C2" s="45" t="s">
        <v>16</v>
      </c>
      <c r="D2" s="46"/>
      <c r="E2" s="41"/>
      <c r="F2" s="42"/>
      <c r="G2" s="10"/>
      <c r="H2" s="36" t="s">
        <v>31</v>
      </c>
      <c r="I2" s="36"/>
      <c r="J2" s="36"/>
      <c r="K2" s="36"/>
    </row>
    <row r="3" spans="1:11" s="11" customFormat="1" ht="25.5" customHeight="1" x14ac:dyDescent="0.25">
      <c r="A3" s="47" t="s">
        <v>24</v>
      </c>
      <c r="B3" s="40"/>
      <c r="C3" s="45" t="s">
        <v>51</v>
      </c>
      <c r="D3" s="46"/>
      <c r="E3" s="43">
        <f>SUM(F6,K6,K10,K14,K18,K22,K26,K30,K34,K38,K42,K46)</f>
        <v>69</v>
      </c>
      <c r="F3" s="44"/>
      <c r="G3" s="10"/>
      <c r="H3" s="36" t="s">
        <v>29</v>
      </c>
      <c r="I3" s="36"/>
      <c r="J3" s="36"/>
      <c r="K3" s="36"/>
    </row>
    <row r="4" spans="1:11" ht="21" customHeight="1" x14ac:dyDescent="0.25">
      <c r="A4" s="36" t="s">
        <v>30</v>
      </c>
      <c r="B4" s="36"/>
      <c r="C4" s="36"/>
      <c r="D4" s="36"/>
      <c r="E4" s="36"/>
      <c r="F4" s="36"/>
      <c r="G4" s="9"/>
      <c r="H4" s="51" t="s">
        <v>15</v>
      </c>
      <c r="I4" s="21"/>
      <c r="J4" s="21"/>
      <c r="K4" s="21"/>
    </row>
    <row r="5" spans="1:11" ht="21" customHeight="1" x14ac:dyDescent="0.25">
      <c r="A5" s="47" t="s">
        <v>15</v>
      </c>
      <c r="B5" s="71"/>
      <c r="C5" s="71"/>
      <c r="D5" s="71"/>
      <c r="E5" s="47" t="s">
        <v>43</v>
      </c>
      <c r="F5" s="72">
        <f>SUM(E8:E110)</f>
        <v>0.6</v>
      </c>
      <c r="G5" s="9"/>
      <c r="H5" s="54" t="s">
        <v>16</v>
      </c>
      <c r="I5" s="12" t="s">
        <v>25</v>
      </c>
      <c r="J5" s="54" t="s">
        <v>19</v>
      </c>
      <c r="K5" s="6" t="str">
        <f>IF(OR(I6="1F",I6="2F"),135,IF(OR(I6="3F",I6="SJF"),115,IF(OR(I6="AM",I6="BM"),100,"0")))</f>
        <v>0</v>
      </c>
    </row>
    <row r="6" spans="1:11" ht="21" customHeight="1" thickBot="1" x14ac:dyDescent="0.3">
      <c r="A6" s="70" t="s">
        <v>28</v>
      </c>
      <c r="B6" s="73" t="s">
        <v>4</v>
      </c>
      <c r="C6" s="70" t="s">
        <v>19</v>
      </c>
      <c r="D6" s="19">
        <f>IF(OR(B6="1F",B6="2F"),135,IF(OR(B6="3F",B6="SJF"),115,IF(OR(B6="AM",B6="BM"),100,"")))</f>
        <v>115</v>
      </c>
      <c r="E6" s="50" t="s">
        <v>44</v>
      </c>
      <c r="F6" s="49">
        <f>SUM(F8:F110)</f>
        <v>69</v>
      </c>
      <c r="G6" s="9"/>
      <c r="H6" s="54" t="s">
        <v>28</v>
      </c>
      <c r="I6" s="8"/>
      <c r="J6" s="51" t="s">
        <v>23</v>
      </c>
      <c r="K6" s="17">
        <f>K5*0.1</f>
        <v>0</v>
      </c>
    </row>
    <row r="7" spans="1:11" ht="20.25" customHeight="1" x14ac:dyDescent="0.25">
      <c r="A7" s="52" t="s">
        <v>17</v>
      </c>
      <c r="B7" s="53" t="s">
        <v>22</v>
      </c>
      <c r="C7" s="53"/>
      <c r="D7" s="53"/>
      <c r="E7" s="52" t="s">
        <v>18</v>
      </c>
      <c r="F7" s="52" t="s">
        <v>23</v>
      </c>
      <c r="G7" s="9"/>
      <c r="H7" s="36" t="s">
        <v>32</v>
      </c>
      <c r="I7" s="36"/>
      <c r="J7" s="36"/>
      <c r="K7" s="36"/>
    </row>
    <row r="8" spans="1:11" ht="17.25" customHeight="1" x14ac:dyDescent="0.25">
      <c r="A8" s="5"/>
      <c r="B8" s="20" t="s">
        <v>21</v>
      </c>
      <c r="C8" s="20"/>
      <c r="D8" s="20"/>
      <c r="E8" s="7">
        <v>0.1</v>
      </c>
      <c r="F8" s="4">
        <f>D6*E8</f>
        <v>11.5</v>
      </c>
      <c r="G8" s="9"/>
      <c r="H8" s="51" t="s">
        <v>15</v>
      </c>
      <c r="I8" s="21"/>
      <c r="J8" s="21"/>
      <c r="K8" s="21"/>
    </row>
    <row r="9" spans="1:11" ht="17.25" customHeight="1" x14ac:dyDescent="0.25">
      <c r="A9" s="5"/>
      <c r="B9" s="20"/>
      <c r="C9" s="20"/>
      <c r="D9" s="20"/>
      <c r="E9" s="7">
        <v>0</v>
      </c>
      <c r="F9" s="4">
        <f>D6*E9</f>
        <v>0</v>
      </c>
      <c r="G9" s="9"/>
      <c r="H9" s="54" t="s">
        <v>16</v>
      </c>
      <c r="I9" s="12" t="s">
        <v>25</v>
      </c>
      <c r="J9" s="54" t="s">
        <v>19</v>
      </c>
      <c r="K9" s="6" t="str">
        <f>IF(OR(I10="1F",I10="2F"),135,IF(OR(I10="3F",I10="SJF"),115,IF(OR(I10="AM",I10="BM"),100,"0")))</f>
        <v>0</v>
      </c>
    </row>
    <row r="10" spans="1:11" ht="17.25" customHeight="1" x14ac:dyDescent="0.25">
      <c r="A10" s="5"/>
      <c r="B10" s="20"/>
      <c r="C10" s="20"/>
      <c r="D10" s="20"/>
      <c r="E10" s="7">
        <v>0</v>
      </c>
      <c r="F10" s="4">
        <f>D6*E10</f>
        <v>0</v>
      </c>
      <c r="G10" s="9"/>
      <c r="H10" s="54" t="s">
        <v>28</v>
      </c>
      <c r="I10" s="8"/>
      <c r="J10" s="51" t="s">
        <v>23</v>
      </c>
      <c r="K10" s="17">
        <f>K9*0.1</f>
        <v>0</v>
      </c>
    </row>
    <row r="11" spans="1:11" ht="17.25" customHeight="1" x14ac:dyDescent="0.25">
      <c r="A11" s="5"/>
      <c r="B11" s="20"/>
      <c r="C11" s="20"/>
      <c r="D11" s="20"/>
      <c r="E11" s="7">
        <v>0.5</v>
      </c>
      <c r="F11" s="4">
        <f>D6*E11</f>
        <v>57.5</v>
      </c>
      <c r="G11" s="9"/>
      <c r="H11" s="36" t="s">
        <v>33</v>
      </c>
      <c r="I11" s="36"/>
      <c r="J11" s="36"/>
      <c r="K11" s="36"/>
    </row>
    <row r="12" spans="1:11" ht="17.25" customHeight="1" x14ac:dyDescent="0.25">
      <c r="A12" s="5"/>
      <c r="B12" s="20"/>
      <c r="C12" s="20"/>
      <c r="D12" s="20"/>
      <c r="E12" s="7">
        <v>0</v>
      </c>
      <c r="F12" s="4">
        <f>D6*E12</f>
        <v>0</v>
      </c>
      <c r="G12" s="9"/>
      <c r="H12" s="51" t="s">
        <v>15</v>
      </c>
      <c r="I12" s="21"/>
      <c r="J12" s="21"/>
      <c r="K12" s="21"/>
    </row>
    <row r="13" spans="1:11" ht="17.25" customHeight="1" x14ac:dyDescent="0.25">
      <c r="A13" s="5"/>
      <c r="B13" s="20"/>
      <c r="C13" s="20"/>
      <c r="D13" s="20"/>
      <c r="E13" s="7">
        <v>0</v>
      </c>
      <c r="F13" s="4">
        <f>D6*E13</f>
        <v>0</v>
      </c>
      <c r="G13" s="9"/>
      <c r="H13" s="54" t="s">
        <v>16</v>
      </c>
      <c r="I13" s="12" t="s">
        <v>25</v>
      </c>
      <c r="J13" s="54" t="s">
        <v>19</v>
      </c>
      <c r="K13" s="6" t="str">
        <f>IF(OR(I14="1F",I14="2F"),135,IF(OR(I14="3F",I14="SJF"),115,IF(OR(I14="AM",I14="BM"),100,"0")))</f>
        <v>0</v>
      </c>
    </row>
    <row r="14" spans="1:11" ht="17.25" customHeight="1" x14ac:dyDescent="0.25">
      <c r="A14" s="5"/>
      <c r="B14" s="20"/>
      <c r="C14" s="20"/>
      <c r="D14" s="20"/>
      <c r="E14" s="7">
        <v>0</v>
      </c>
      <c r="F14" s="4">
        <f>D6*E14</f>
        <v>0</v>
      </c>
      <c r="G14" s="9"/>
      <c r="H14" s="54" t="s">
        <v>28</v>
      </c>
      <c r="I14" s="8"/>
      <c r="J14" s="51" t="s">
        <v>23</v>
      </c>
      <c r="K14" s="17">
        <f>K13*0.1</f>
        <v>0</v>
      </c>
    </row>
    <row r="15" spans="1:11" ht="17.25" customHeight="1" x14ac:dyDescent="0.25">
      <c r="A15" s="5"/>
      <c r="B15" s="20"/>
      <c r="C15" s="20"/>
      <c r="D15" s="20"/>
      <c r="E15" s="7">
        <v>0</v>
      </c>
      <c r="F15" s="4">
        <f>D6*E15</f>
        <v>0</v>
      </c>
      <c r="G15" s="9"/>
      <c r="H15" s="37" t="s">
        <v>34</v>
      </c>
      <c r="I15" s="38"/>
      <c r="J15" s="38"/>
      <c r="K15" s="39"/>
    </row>
    <row r="16" spans="1:11" ht="17.25" customHeight="1" x14ac:dyDescent="0.25">
      <c r="A16" s="5"/>
      <c r="B16" s="20"/>
      <c r="C16" s="20"/>
      <c r="D16" s="20"/>
      <c r="E16" s="7">
        <v>0</v>
      </c>
      <c r="F16" s="4">
        <f>D6*E16</f>
        <v>0</v>
      </c>
      <c r="G16" s="9"/>
      <c r="H16" s="51" t="s">
        <v>15</v>
      </c>
      <c r="I16" s="21"/>
      <c r="J16" s="21"/>
      <c r="K16" s="21"/>
    </row>
    <row r="17" spans="1:11" ht="17.25" customHeight="1" x14ac:dyDescent="0.25">
      <c r="A17" s="5"/>
      <c r="B17" s="20"/>
      <c r="C17" s="20"/>
      <c r="D17" s="20"/>
      <c r="E17" s="7">
        <v>0</v>
      </c>
      <c r="F17" s="4">
        <f>D6*E17</f>
        <v>0</v>
      </c>
      <c r="G17" s="9"/>
      <c r="H17" s="54" t="s">
        <v>16</v>
      </c>
      <c r="I17" s="12" t="s">
        <v>25</v>
      </c>
      <c r="J17" s="54" t="s">
        <v>19</v>
      </c>
      <c r="K17" s="6" t="str">
        <f>IF(OR(I18="1F",I18="2F"),135,IF(OR(I18="3F",I18="SJF"),115,IF(OR(I18="AM",I18="BM"),100,"0")))</f>
        <v>0</v>
      </c>
    </row>
    <row r="18" spans="1:11" ht="17.25" customHeight="1" x14ac:dyDescent="0.25">
      <c r="A18" s="5"/>
      <c r="B18" s="20"/>
      <c r="C18" s="20"/>
      <c r="D18" s="20"/>
      <c r="E18" s="7">
        <v>0</v>
      </c>
      <c r="F18" s="4">
        <f>D6*E18</f>
        <v>0</v>
      </c>
      <c r="G18" s="9"/>
      <c r="H18" s="54" t="s">
        <v>28</v>
      </c>
      <c r="I18" s="8"/>
      <c r="J18" s="51" t="s">
        <v>23</v>
      </c>
      <c r="K18" s="17">
        <f>K17*0.1</f>
        <v>0</v>
      </c>
    </row>
    <row r="19" spans="1:11" ht="17.25" customHeight="1" x14ac:dyDescent="0.25">
      <c r="A19" s="5"/>
      <c r="B19" s="20"/>
      <c r="C19" s="20"/>
      <c r="D19" s="20"/>
      <c r="E19" s="7">
        <v>0</v>
      </c>
      <c r="F19" s="4">
        <f>D6*E19</f>
        <v>0</v>
      </c>
      <c r="G19" s="9"/>
      <c r="H19" s="37" t="s">
        <v>35</v>
      </c>
      <c r="I19" s="38"/>
      <c r="J19" s="38"/>
      <c r="K19" s="39"/>
    </row>
    <row r="20" spans="1:11" ht="17.25" customHeight="1" x14ac:dyDescent="0.25">
      <c r="A20" s="5"/>
      <c r="B20" s="20"/>
      <c r="C20" s="20"/>
      <c r="D20" s="20"/>
      <c r="E20" s="7">
        <v>0</v>
      </c>
      <c r="F20" s="4">
        <f>D6*E20</f>
        <v>0</v>
      </c>
      <c r="G20" s="9"/>
      <c r="H20" s="51" t="s">
        <v>15</v>
      </c>
      <c r="I20" s="21"/>
      <c r="J20" s="21"/>
      <c r="K20" s="21"/>
    </row>
    <row r="21" spans="1:11" ht="17.25" customHeight="1" x14ac:dyDescent="0.25">
      <c r="A21" s="5"/>
      <c r="B21" s="20"/>
      <c r="C21" s="20"/>
      <c r="D21" s="20"/>
      <c r="E21" s="7">
        <v>0</v>
      </c>
      <c r="F21" s="4">
        <f>D6*E21</f>
        <v>0</v>
      </c>
      <c r="G21" s="9"/>
      <c r="H21" s="54" t="s">
        <v>16</v>
      </c>
      <c r="I21" s="12" t="s">
        <v>25</v>
      </c>
      <c r="J21" s="54" t="s">
        <v>19</v>
      </c>
      <c r="K21" s="6" t="str">
        <f>IF(OR(I22="1F",I22="2F"),135,IF(OR(I22="3F",I22="SJF"),115,IF(OR(I22="AM",I22="BM"),100,"0")))</f>
        <v>0</v>
      </c>
    </row>
    <row r="22" spans="1:11" ht="17.25" customHeight="1" x14ac:dyDescent="0.25">
      <c r="A22" s="5"/>
      <c r="B22" s="20"/>
      <c r="C22" s="20"/>
      <c r="D22" s="20"/>
      <c r="E22" s="7">
        <v>0</v>
      </c>
      <c r="F22" s="4">
        <f>D6*E22</f>
        <v>0</v>
      </c>
      <c r="G22" s="9"/>
      <c r="H22" s="54" t="s">
        <v>28</v>
      </c>
      <c r="I22" s="8"/>
      <c r="J22" s="51" t="s">
        <v>23</v>
      </c>
      <c r="K22" s="17">
        <f>K21*0.1</f>
        <v>0</v>
      </c>
    </row>
    <row r="23" spans="1:11" ht="17.25" customHeight="1" x14ac:dyDescent="0.25">
      <c r="A23" s="5"/>
      <c r="B23" s="20"/>
      <c r="C23" s="20"/>
      <c r="D23" s="20"/>
      <c r="E23" s="7">
        <v>0</v>
      </c>
      <c r="F23" s="4">
        <f>D6*E23</f>
        <v>0</v>
      </c>
      <c r="G23" s="9"/>
      <c r="H23" s="37" t="s">
        <v>36</v>
      </c>
      <c r="I23" s="38"/>
      <c r="J23" s="38"/>
      <c r="K23" s="39"/>
    </row>
    <row r="24" spans="1:11" ht="17.25" customHeight="1" x14ac:dyDescent="0.25">
      <c r="A24" s="5"/>
      <c r="B24" s="20"/>
      <c r="C24" s="20"/>
      <c r="D24" s="20"/>
      <c r="E24" s="7">
        <v>0</v>
      </c>
      <c r="F24" s="4">
        <f>D6*E24</f>
        <v>0</v>
      </c>
      <c r="G24" s="9"/>
      <c r="H24" s="51" t="s">
        <v>15</v>
      </c>
      <c r="I24" s="21"/>
      <c r="J24" s="21"/>
      <c r="K24" s="21"/>
    </row>
    <row r="25" spans="1:11" ht="17.25" customHeight="1" x14ac:dyDescent="0.25">
      <c r="A25" s="5"/>
      <c r="B25" s="20"/>
      <c r="C25" s="20"/>
      <c r="D25" s="20"/>
      <c r="E25" s="7">
        <v>0</v>
      </c>
      <c r="F25" s="4">
        <f>D6*E25</f>
        <v>0</v>
      </c>
      <c r="G25" s="9"/>
      <c r="H25" s="54" t="s">
        <v>16</v>
      </c>
      <c r="I25" s="12" t="s">
        <v>25</v>
      </c>
      <c r="J25" s="54" t="s">
        <v>19</v>
      </c>
      <c r="K25" s="6" t="str">
        <f>IF(OR(I26="1F",I26="2F"),135,IF(OR(I26="3F",I26="SJF"),115,IF(OR(I26="AM",I26="BM"),100,"0")))</f>
        <v>0</v>
      </c>
    </row>
    <row r="26" spans="1:11" ht="17.25" customHeight="1" x14ac:dyDescent="0.25">
      <c r="A26" s="5"/>
      <c r="B26" s="20"/>
      <c r="C26" s="20"/>
      <c r="D26" s="20"/>
      <c r="E26" s="7">
        <v>0</v>
      </c>
      <c r="F26" s="4">
        <f>D6*E26</f>
        <v>0</v>
      </c>
      <c r="G26" s="9"/>
      <c r="H26" s="54" t="s">
        <v>28</v>
      </c>
      <c r="I26" s="8"/>
      <c r="J26" s="51" t="s">
        <v>23</v>
      </c>
      <c r="K26" s="17">
        <f>K25*0.1</f>
        <v>0</v>
      </c>
    </row>
    <row r="27" spans="1:11" ht="17.25" customHeight="1" x14ac:dyDescent="0.25">
      <c r="A27" s="5"/>
      <c r="B27" s="20"/>
      <c r="C27" s="20"/>
      <c r="D27" s="20"/>
      <c r="E27" s="7">
        <v>0</v>
      </c>
      <c r="F27" s="4">
        <f>D6*E27</f>
        <v>0</v>
      </c>
      <c r="G27" s="9"/>
      <c r="H27" s="37" t="s">
        <v>37</v>
      </c>
      <c r="I27" s="38"/>
      <c r="J27" s="38"/>
      <c r="K27" s="39"/>
    </row>
    <row r="28" spans="1:11" ht="17.25" customHeight="1" x14ac:dyDescent="0.25">
      <c r="A28" s="5"/>
      <c r="B28" s="20"/>
      <c r="C28" s="20"/>
      <c r="D28" s="20"/>
      <c r="E28" s="7">
        <v>0</v>
      </c>
      <c r="F28" s="4">
        <f>D6*E28</f>
        <v>0</v>
      </c>
      <c r="G28" s="9"/>
      <c r="H28" s="51" t="s">
        <v>15</v>
      </c>
      <c r="I28" s="21"/>
      <c r="J28" s="21"/>
      <c r="K28" s="21"/>
    </row>
    <row r="29" spans="1:11" ht="17.25" customHeight="1" x14ac:dyDescent="0.25">
      <c r="A29" s="5"/>
      <c r="B29" s="20"/>
      <c r="C29" s="20"/>
      <c r="D29" s="20"/>
      <c r="E29" s="7">
        <v>0</v>
      </c>
      <c r="F29" s="4">
        <f>D6*E29</f>
        <v>0</v>
      </c>
      <c r="G29" s="9"/>
      <c r="H29" s="54" t="s">
        <v>16</v>
      </c>
      <c r="I29" s="12" t="s">
        <v>25</v>
      </c>
      <c r="J29" s="54" t="s">
        <v>19</v>
      </c>
      <c r="K29" s="6" t="str">
        <f>IF(OR(I30="1F",I30="2F"),135,IF(OR(I30="3F",I30="SJF"),115,IF(OR(I30="AM",I30="BM"),100,"0")))</f>
        <v>0</v>
      </c>
    </row>
    <row r="30" spans="1:11" ht="17.25" customHeight="1" x14ac:dyDescent="0.25">
      <c r="A30" s="5"/>
      <c r="B30" s="20"/>
      <c r="C30" s="20"/>
      <c r="D30" s="20"/>
      <c r="E30" s="7">
        <v>0</v>
      </c>
      <c r="F30" s="4">
        <f>D6*E30</f>
        <v>0</v>
      </c>
      <c r="G30" s="9"/>
      <c r="H30" s="54" t="s">
        <v>28</v>
      </c>
      <c r="I30" s="8"/>
      <c r="J30" s="51" t="s">
        <v>23</v>
      </c>
      <c r="K30" s="17">
        <f>K29*0.1</f>
        <v>0</v>
      </c>
    </row>
    <row r="31" spans="1:11" ht="17.25" customHeight="1" x14ac:dyDescent="0.25">
      <c r="A31" s="5"/>
      <c r="B31" s="20"/>
      <c r="C31" s="20"/>
      <c r="D31" s="20"/>
      <c r="E31" s="7">
        <v>0</v>
      </c>
      <c r="F31" s="4">
        <f>D6*E31</f>
        <v>0</v>
      </c>
      <c r="G31" s="9"/>
      <c r="H31" s="37" t="s">
        <v>38</v>
      </c>
      <c r="I31" s="38"/>
      <c r="J31" s="38"/>
      <c r="K31" s="39"/>
    </row>
    <row r="32" spans="1:11" ht="17.25" customHeight="1" x14ac:dyDescent="0.25">
      <c r="A32" s="5"/>
      <c r="B32" s="20"/>
      <c r="C32" s="20"/>
      <c r="D32" s="20"/>
      <c r="E32" s="7">
        <v>0</v>
      </c>
      <c r="F32" s="4">
        <f>D6*E32</f>
        <v>0</v>
      </c>
      <c r="G32" s="9"/>
      <c r="H32" s="51" t="s">
        <v>15</v>
      </c>
      <c r="I32" s="21"/>
      <c r="J32" s="21"/>
      <c r="K32" s="21"/>
    </row>
    <row r="33" spans="1:11" ht="17.25" customHeight="1" x14ac:dyDescent="0.25">
      <c r="A33" s="5"/>
      <c r="B33" s="20"/>
      <c r="C33" s="20"/>
      <c r="D33" s="20"/>
      <c r="E33" s="7">
        <v>0</v>
      </c>
      <c r="F33" s="4">
        <f>D6*E33</f>
        <v>0</v>
      </c>
      <c r="G33" s="9"/>
      <c r="H33" s="54" t="s">
        <v>16</v>
      </c>
      <c r="I33" s="12" t="s">
        <v>25</v>
      </c>
      <c r="J33" s="54" t="s">
        <v>19</v>
      </c>
      <c r="K33" s="6" t="str">
        <f>IF(OR(I34="1F",I34="2F"),135,IF(OR(I34="3F",I34="SJF"),115,IF(OR(I34="AM",I34="BM"),100,"0")))</f>
        <v>0</v>
      </c>
    </row>
    <row r="34" spans="1:11" ht="17.25" customHeight="1" x14ac:dyDescent="0.25">
      <c r="A34" s="5"/>
      <c r="B34" s="20"/>
      <c r="C34" s="20"/>
      <c r="D34" s="20"/>
      <c r="E34" s="7">
        <v>0</v>
      </c>
      <c r="F34" s="4">
        <f>D6*E34</f>
        <v>0</v>
      </c>
      <c r="G34" s="9"/>
      <c r="H34" s="54" t="s">
        <v>28</v>
      </c>
      <c r="I34" s="8"/>
      <c r="J34" s="51" t="s">
        <v>23</v>
      </c>
      <c r="K34" s="17">
        <f>K33*0.1</f>
        <v>0</v>
      </c>
    </row>
    <row r="35" spans="1:11" ht="17.25" customHeight="1" x14ac:dyDescent="0.25">
      <c r="A35" s="5"/>
      <c r="B35" s="20"/>
      <c r="C35" s="20"/>
      <c r="D35" s="20"/>
      <c r="E35" s="7">
        <v>0</v>
      </c>
      <c r="F35" s="4">
        <f>D6*E35</f>
        <v>0</v>
      </c>
      <c r="G35" s="9"/>
      <c r="H35" s="37" t="s">
        <v>39</v>
      </c>
      <c r="I35" s="38"/>
      <c r="J35" s="38"/>
      <c r="K35" s="39"/>
    </row>
    <row r="36" spans="1:11" ht="17.25" customHeight="1" x14ac:dyDescent="0.25">
      <c r="A36" s="5"/>
      <c r="B36" s="20"/>
      <c r="C36" s="20"/>
      <c r="D36" s="20"/>
      <c r="E36" s="7">
        <v>0</v>
      </c>
      <c r="F36" s="4">
        <f>D6*E36</f>
        <v>0</v>
      </c>
      <c r="G36" s="9"/>
      <c r="H36" s="51" t="s">
        <v>15</v>
      </c>
      <c r="I36" s="21"/>
      <c r="J36" s="21"/>
      <c r="K36" s="21"/>
    </row>
    <row r="37" spans="1:11" ht="17.25" customHeight="1" x14ac:dyDescent="0.25">
      <c r="A37" s="5"/>
      <c r="B37" s="20"/>
      <c r="C37" s="20"/>
      <c r="D37" s="20"/>
      <c r="E37" s="7">
        <v>0</v>
      </c>
      <c r="F37" s="4">
        <f>D6*E37</f>
        <v>0</v>
      </c>
      <c r="G37" s="9"/>
      <c r="H37" s="54" t="s">
        <v>16</v>
      </c>
      <c r="I37" s="12" t="s">
        <v>25</v>
      </c>
      <c r="J37" s="54" t="s">
        <v>19</v>
      </c>
      <c r="K37" s="6" t="str">
        <f>IF(OR(I38="1F",I38="2F"),135,IF(OR(I38="3F",I38="SJF"),115,IF(OR(I38="AM",I38="BM"),100,"0")))</f>
        <v>0</v>
      </c>
    </row>
    <row r="38" spans="1:11" ht="17.25" customHeight="1" x14ac:dyDescent="0.25">
      <c r="A38" s="5"/>
      <c r="B38" s="20"/>
      <c r="C38" s="20"/>
      <c r="D38" s="20"/>
      <c r="E38" s="7">
        <v>0</v>
      </c>
      <c r="F38" s="4">
        <f>D6*E38</f>
        <v>0</v>
      </c>
      <c r="G38" s="9"/>
      <c r="H38" s="54" t="s">
        <v>28</v>
      </c>
      <c r="I38" s="8"/>
      <c r="J38" s="51" t="s">
        <v>23</v>
      </c>
      <c r="K38" s="17">
        <f>K37*0.1</f>
        <v>0</v>
      </c>
    </row>
    <row r="39" spans="1:11" ht="17.25" customHeight="1" x14ac:dyDescent="0.25">
      <c r="A39" s="5"/>
      <c r="B39" s="20"/>
      <c r="C39" s="20"/>
      <c r="D39" s="20"/>
      <c r="E39" s="7">
        <v>0</v>
      </c>
      <c r="F39" s="4">
        <f>D6*E39</f>
        <v>0</v>
      </c>
      <c r="G39" s="9"/>
      <c r="H39" s="37" t="s">
        <v>40</v>
      </c>
      <c r="I39" s="38"/>
      <c r="J39" s="38"/>
      <c r="K39" s="39"/>
    </row>
    <row r="40" spans="1:11" ht="17.25" customHeight="1" x14ac:dyDescent="0.25">
      <c r="A40" s="5"/>
      <c r="B40" s="20"/>
      <c r="C40" s="20"/>
      <c r="D40" s="20"/>
      <c r="E40" s="7">
        <v>0</v>
      </c>
      <c r="F40" s="4">
        <f>D6*E40</f>
        <v>0</v>
      </c>
      <c r="G40" s="9"/>
      <c r="H40" s="51" t="s">
        <v>15</v>
      </c>
      <c r="I40" s="21"/>
      <c r="J40" s="21"/>
      <c r="K40" s="21"/>
    </row>
    <row r="41" spans="1:11" ht="17.25" customHeight="1" x14ac:dyDescent="0.25">
      <c r="A41" s="5"/>
      <c r="B41" s="20"/>
      <c r="C41" s="20"/>
      <c r="D41" s="20"/>
      <c r="E41" s="7">
        <v>0</v>
      </c>
      <c r="F41" s="4">
        <f>D6*E41</f>
        <v>0</v>
      </c>
      <c r="G41" s="9"/>
      <c r="H41" s="54" t="s">
        <v>16</v>
      </c>
      <c r="I41" s="12" t="s">
        <v>25</v>
      </c>
      <c r="J41" s="54" t="s">
        <v>19</v>
      </c>
      <c r="K41" s="6" t="str">
        <f>IF(OR(I42="1F",I42="2F"),135,IF(OR(I42="3F",I42="SJF"),115,IF(OR(I42="AM",I42="BM"),100,"0")))</f>
        <v>0</v>
      </c>
    </row>
    <row r="42" spans="1:11" ht="17.25" customHeight="1" x14ac:dyDescent="0.25">
      <c r="A42" s="5"/>
      <c r="B42" s="20"/>
      <c r="C42" s="20"/>
      <c r="D42" s="20"/>
      <c r="E42" s="7">
        <v>0</v>
      </c>
      <c r="F42" s="4">
        <f>D6*E42</f>
        <v>0</v>
      </c>
      <c r="G42" s="9"/>
      <c r="H42" s="54" t="s">
        <v>28</v>
      </c>
      <c r="I42" s="8"/>
      <c r="J42" s="51" t="s">
        <v>23</v>
      </c>
      <c r="K42" s="17">
        <f>K41*0.1</f>
        <v>0</v>
      </c>
    </row>
    <row r="43" spans="1:11" ht="17.25" customHeight="1" x14ac:dyDescent="0.25">
      <c r="A43" s="5"/>
      <c r="B43" s="20"/>
      <c r="C43" s="20"/>
      <c r="D43" s="20"/>
      <c r="E43" s="7">
        <v>0</v>
      </c>
      <c r="F43" s="4">
        <f>D6*E43</f>
        <v>0</v>
      </c>
      <c r="G43" s="9"/>
      <c r="H43" s="37" t="s">
        <v>41</v>
      </c>
      <c r="I43" s="38"/>
      <c r="J43" s="38"/>
      <c r="K43" s="39"/>
    </row>
    <row r="44" spans="1:11" ht="17.25" customHeight="1" x14ac:dyDescent="0.25">
      <c r="A44" s="5"/>
      <c r="B44" s="20"/>
      <c r="C44" s="20"/>
      <c r="D44" s="20"/>
      <c r="E44" s="7">
        <v>0</v>
      </c>
      <c r="F44" s="4">
        <f>D6*E44</f>
        <v>0</v>
      </c>
      <c r="G44" s="9"/>
      <c r="H44" s="51" t="s">
        <v>15</v>
      </c>
      <c r="I44" s="21"/>
      <c r="J44" s="21"/>
      <c r="K44" s="21"/>
    </row>
    <row r="45" spans="1:11" ht="17.25" customHeight="1" x14ac:dyDescent="0.25">
      <c r="A45" s="5"/>
      <c r="B45" s="20"/>
      <c r="C45" s="20"/>
      <c r="D45" s="20"/>
      <c r="E45" s="7">
        <v>0</v>
      </c>
      <c r="F45" s="4">
        <f>D6*E45</f>
        <v>0</v>
      </c>
      <c r="G45" s="9"/>
      <c r="H45" s="54" t="s">
        <v>16</v>
      </c>
      <c r="I45" s="12" t="s">
        <v>25</v>
      </c>
      <c r="J45" s="54" t="s">
        <v>19</v>
      </c>
      <c r="K45" s="6" t="str">
        <f>IF(OR(I46="1F",I46="2F"),135,IF(OR(I46="3F",I46="SJF"),115,IF(OR(I46="AM",I46="BM"),100,"0")))</f>
        <v>0</v>
      </c>
    </row>
    <row r="46" spans="1:11" ht="17.25" customHeight="1" x14ac:dyDescent="0.25">
      <c r="A46" s="5"/>
      <c r="B46" s="20"/>
      <c r="C46" s="20"/>
      <c r="D46" s="20"/>
      <c r="E46" s="7">
        <v>0</v>
      </c>
      <c r="F46" s="4">
        <f>D6*E46</f>
        <v>0</v>
      </c>
      <c r="G46" s="9"/>
      <c r="H46" s="54" t="s">
        <v>28</v>
      </c>
      <c r="I46" s="8"/>
      <c r="J46" s="51" t="s">
        <v>23</v>
      </c>
      <c r="K46" s="17">
        <f>K45*0.1</f>
        <v>0</v>
      </c>
    </row>
    <row r="47" spans="1:11" ht="17.25" customHeight="1" x14ac:dyDescent="0.25">
      <c r="A47" s="5"/>
      <c r="B47" s="20"/>
      <c r="C47" s="20"/>
      <c r="D47" s="20"/>
      <c r="E47" s="7">
        <v>0</v>
      </c>
      <c r="F47" s="4">
        <f>D6*E47</f>
        <v>0</v>
      </c>
      <c r="G47" s="9"/>
    </row>
    <row r="48" spans="1:11" ht="17.25" customHeight="1" x14ac:dyDescent="0.25">
      <c r="A48" s="5"/>
      <c r="B48" s="20"/>
      <c r="C48" s="20"/>
      <c r="D48" s="20"/>
      <c r="E48" s="7">
        <v>0</v>
      </c>
      <c r="F48" s="4">
        <f>D6*E48</f>
        <v>0</v>
      </c>
      <c r="G48" s="9"/>
    </row>
    <row r="49" spans="1:11" ht="17.25" customHeight="1" x14ac:dyDescent="0.25">
      <c r="A49" s="5"/>
      <c r="B49" s="20"/>
      <c r="C49" s="20"/>
      <c r="D49" s="20"/>
      <c r="E49" s="7">
        <v>0</v>
      </c>
      <c r="F49" s="4">
        <f>D6*E49</f>
        <v>0</v>
      </c>
      <c r="G49" s="9"/>
    </row>
    <row r="50" spans="1:11" ht="17.25" customHeight="1" x14ac:dyDescent="0.25">
      <c r="A50" s="5"/>
      <c r="B50" s="20"/>
      <c r="C50" s="20"/>
      <c r="D50" s="20"/>
      <c r="E50" s="7">
        <v>0</v>
      </c>
      <c r="F50" s="4">
        <f>D6*E50</f>
        <v>0</v>
      </c>
      <c r="G50" s="9"/>
      <c r="H50" s="58" t="s">
        <v>60</v>
      </c>
      <c r="I50" s="59"/>
      <c r="J50" s="59"/>
      <c r="K50" s="60"/>
    </row>
    <row r="51" spans="1:11" ht="17.25" customHeight="1" x14ac:dyDescent="0.25">
      <c r="A51" s="5"/>
      <c r="B51" s="20"/>
      <c r="C51" s="20"/>
      <c r="D51" s="20"/>
      <c r="E51" s="7">
        <v>0</v>
      </c>
      <c r="F51" s="4">
        <f>D6*E51</f>
        <v>0</v>
      </c>
      <c r="G51" s="9"/>
      <c r="H51" s="61"/>
      <c r="I51" s="62"/>
      <c r="J51" s="62"/>
      <c r="K51" s="63"/>
    </row>
    <row r="52" spans="1:11" ht="17.25" customHeight="1" x14ac:dyDescent="0.25">
      <c r="A52" s="5"/>
      <c r="B52" s="20"/>
      <c r="C52" s="20"/>
      <c r="D52" s="20"/>
      <c r="E52" s="7">
        <v>0</v>
      </c>
      <c r="F52" s="4">
        <f>D6*E52</f>
        <v>0</v>
      </c>
      <c r="G52" s="9"/>
      <c r="H52" s="64"/>
      <c r="I52" s="65"/>
      <c r="J52" s="65"/>
      <c r="K52" s="66"/>
    </row>
    <row r="53" spans="1:11" ht="17.25" customHeight="1" x14ac:dyDescent="0.25">
      <c r="A53" s="5"/>
      <c r="B53" s="20"/>
      <c r="C53" s="20"/>
      <c r="D53" s="20"/>
      <c r="E53" s="7">
        <v>0</v>
      </c>
      <c r="F53" s="4">
        <f>D6*E53</f>
        <v>0</v>
      </c>
      <c r="G53" s="9"/>
      <c r="H53" s="64"/>
      <c r="I53" s="65"/>
      <c r="J53" s="65"/>
      <c r="K53" s="66"/>
    </row>
    <row r="54" spans="1:11" ht="17.25" customHeight="1" x14ac:dyDescent="0.25">
      <c r="A54" s="5"/>
      <c r="B54" s="20"/>
      <c r="C54" s="20"/>
      <c r="D54" s="20"/>
      <c r="E54" s="7">
        <v>0</v>
      </c>
      <c r="F54" s="4">
        <f>D6*E54</f>
        <v>0</v>
      </c>
      <c r="G54" s="9"/>
      <c r="H54" s="67"/>
      <c r="I54" s="68"/>
      <c r="J54" s="68"/>
      <c r="K54" s="69"/>
    </row>
    <row r="55" spans="1:11" ht="17.25" customHeight="1" x14ac:dyDescent="0.25">
      <c r="A55" s="5"/>
      <c r="B55" s="20"/>
      <c r="C55" s="20"/>
      <c r="D55" s="20"/>
      <c r="E55" s="7">
        <v>0</v>
      </c>
      <c r="F55" s="4">
        <f>D6*E55</f>
        <v>0</v>
      </c>
      <c r="G55" s="9"/>
      <c r="H55" s="61"/>
      <c r="I55" s="62"/>
      <c r="J55" s="62"/>
      <c r="K55" s="63"/>
    </row>
    <row r="56" spans="1:11" ht="17.25" customHeight="1" x14ac:dyDescent="0.25">
      <c r="A56" s="5"/>
      <c r="B56" s="20"/>
      <c r="C56" s="20"/>
      <c r="D56" s="20"/>
      <c r="E56" s="7">
        <v>0</v>
      </c>
      <c r="F56" s="4">
        <f>D6*E56</f>
        <v>0</v>
      </c>
      <c r="G56" s="9"/>
      <c r="H56" s="64"/>
      <c r="I56" s="65"/>
      <c r="J56" s="65"/>
      <c r="K56" s="66"/>
    </row>
    <row r="57" spans="1:11" ht="17.25" customHeight="1" x14ac:dyDescent="0.25">
      <c r="A57" s="5"/>
      <c r="B57" s="20"/>
      <c r="C57" s="20"/>
      <c r="D57" s="20"/>
      <c r="E57" s="7">
        <v>0</v>
      </c>
      <c r="F57" s="4">
        <f>D6*E57</f>
        <v>0</v>
      </c>
      <c r="G57" s="9"/>
      <c r="H57" s="64"/>
      <c r="I57" s="65"/>
      <c r="J57" s="65"/>
      <c r="K57" s="66"/>
    </row>
    <row r="58" spans="1:11" ht="17.25" customHeight="1" x14ac:dyDescent="0.25">
      <c r="A58" s="5"/>
      <c r="B58" s="20"/>
      <c r="C58" s="20"/>
      <c r="D58" s="20"/>
      <c r="E58" s="7">
        <v>0</v>
      </c>
      <c r="F58" s="4">
        <f>D6*E58</f>
        <v>0</v>
      </c>
      <c r="G58" s="9"/>
      <c r="H58" s="67"/>
      <c r="I58" s="68"/>
      <c r="J58" s="68"/>
      <c r="K58" s="69"/>
    </row>
    <row r="59" spans="1:11" ht="17.25" customHeight="1" x14ac:dyDescent="0.25">
      <c r="A59" s="5"/>
      <c r="B59" s="20"/>
      <c r="C59" s="20"/>
      <c r="D59" s="20"/>
      <c r="E59" s="7">
        <v>0</v>
      </c>
      <c r="F59" s="4">
        <f>D6*E59</f>
        <v>0</v>
      </c>
      <c r="G59" s="9"/>
      <c r="H59" s="61"/>
      <c r="I59" s="62"/>
      <c r="J59" s="62"/>
      <c r="K59" s="63"/>
    </row>
    <row r="60" spans="1:11" ht="17.25" customHeight="1" x14ac:dyDescent="0.25">
      <c r="A60" s="5"/>
      <c r="B60" s="20"/>
      <c r="C60" s="20"/>
      <c r="D60" s="20"/>
      <c r="E60" s="7">
        <v>0</v>
      </c>
      <c r="F60" s="4">
        <f>D6*E60</f>
        <v>0</v>
      </c>
      <c r="G60" s="9"/>
      <c r="H60" s="64"/>
      <c r="I60" s="65"/>
      <c r="J60" s="65"/>
      <c r="K60" s="66"/>
    </row>
    <row r="61" spans="1:11" ht="17.25" customHeight="1" x14ac:dyDescent="0.25">
      <c r="A61" s="5"/>
      <c r="B61" s="20"/>
      <c r="C61" s="20"/>
      <c r="D61" s="20"/>
      <c r="E61" s="7">
        <v>0</v>
      </c>
      <c r="F61" s="4">
        <f>D6*E61</f>
        <v>0</v>
      </c>
      <c r="G61" s="9"/>
      <c r="H61" s="64"/>
      <c r="I61" s="65"/>
      <c r="J61" s="65"/>
      <c r="K61" s="66"/>
    </row>
    <row r="62" spans="1:11" ht="17.25" customHeight="1" x14ac:dyDescent="0.25">
      <c r="A62" s="5"/>
      <c r="B62" s="20"/>
      <c r="C62" s="20"/>
      <c r="D62" s="20"/>
      <c r="E62" s="7">
        <v>0</v>
      </c>
      <c r="F62" s="4">
        <f>D6*E62</f>
        <v>0</v>
      </c>
      <c r="G62" s="9"/>
      <c r="H62" s="67"/>
      <c r="I62" s="68"/>
      <c r="J62" s="68"/>
      <c r="K62" s="69"/>
    </row>
    <row r="63" spans="1:11" ht="17.25" customHeight="1" x14ac:dyDescent="0.25">
      <c r="A63" s="5"/>
      <c r="B63" s="20"/>
      <c r="C63" s="20"/>
      <c r="D63" s="20"/>
      <c r="E63" s="7">
        <v>0</v>
      </c>
      <c r="F63" s="4">
        <f>D6*E63</f>
        <v>0</v>
      </c>
      <c r="G63" s="9"/>
    </row>
    <row r="64" spans="1:11" ht="17.25" customHeight="1" x14ac:dyDescent="0.25">
      <c r="A64" s="5"/>
      <c r="B64" s="20"/>
      <c r="C64" s="20"/>
      <c r="D64" s="20"/>
      <c r="E64" s="7">
        <v>0</v>
      </c>
      <c r="F64" s="4">
        <f>D6*E64</f>
        <v>0</v>
      </c>
      <c r="G64" s="9"/>
    </row>
    <row r="65" spans="1:7" ht="17.25" customHeight="1" x14ac:dyDescent="0.25">
      <c r="A65" s="5"/>
      <c r="B65" s="20"/>
      <c r="C65" s="20"/>
      <c r="D65" s="20"/>
      <c r="E65" s="7">
        <v>0</v>
      </c>
      <c r="F65" s="4">
        <f>D6*E65</f>
        <v>0</v>
      </c>
      <c r="G65" s="9"/>
    </row>
    <row r="66" spans="1:7" ht="17.25" customHeight="1" x14ac:dyDescent="0.25">
      <c r="A66" s="5"/>
      <c r="B66" s="20"/>
      <c r="C66" s="20"/>
      <c r="D66" s="20"/>
      <c r="E66" s="7">
        <v>0</v>
      </c>
      <c r="F66" s="4">
        <f>D6*E66</f>
        <v>0</v>
      </c>
      <c r="G66" s="9"/>
    </row>
    <row r="67" spans="1:7" ht="17.25" customHeight="1" x14ac:dyDescent="0.25">
      <c r="A67" s="5"/>
      <c r="B67" s="20"/>
      <c r="C67" s="20"/>
      <c r="D67" s="20"/>
      <c r="E67" s="7">
        <v>0</v>
      </c>
      <c r="F67" s="4">
        <f>D6*E67</f>
        <v>0</v>
      </c>
      <c r="G67" s="9"/>
    </row>
    <row r="68" spans="1:7" ht="17.25" customHeight="1" x14ac:dyDescent="0.25">
      <c r="A68" s="5"/>
      <c r="B68" s="20"/>
      <c r="C68" s="20"/>
      <c r="D68" s="20"/>
      <c r="E68" s="7">
        <v>0</v>
      </c>
      <c r="F68" s="4">
        <f>D6*E68</f>
        <v>0</v>
      </c>
      <c r="G68" s="9"/>
    </row>
    <row r="69" spans="1:7" ht="17.25" customHeight="1" x14ac:dyDescent="0.25">
      <c r="A69" s="5"/>
      <c r="B69" s="20"/>
      <c r="C69" s="20"/>
      <c r="D69" s="20"/>
      <c r="E69" s="7">
        <v>0</v>
      </c>
      <c r="F69" s="4">
        <f>D6*E69</f>
        <v>0</v>
      </c>
      <c r="G69" s="9"/>
    </row>
    <row r="70" spans="1:7" ht="17.25" customHeight="1" x14ac:dyDescent="0.25">
      <c r="A70" s="5"/>
      <c r="B70" s="20"/>
      <c r="C70" s="20"/>
      <c r="D70" s="20"/>
      <c r="E70" s="7">
        <v>0</v>
      </c>
      <c r="F70" s="4">
        <f>D6*E70</f>
        <v>0</v>
      </c>
      <c r="G70" s="9"/>
    </row>
    <row r="71" spans="1:7" ht="17.25" customHeight="1" x14ac:dyDescent="0.25">
      <c r="A71" s="5"/>
      <c r="B71" s="20"/>
      <c r="C71" s="20"/>
      <c r="D71" s="20"/>
      <c r="E71" s="7">
        <v>0</v>
      </c>
      <c r="F71" s="4">
        <f>D6*E71</f>
        <v>0</v>
      </c>
      <c r="G71" s="9"/>
    </row>
    <row r="72" spans="1:7" ht="17.25" customHeight="1" x14ac:dyDescent="0.25">
      <c r="A72" s="5"/>
      <c r="B72" s="20"/>
      <c r="C72" s="20"/>
      <c r="D72" s="20"/>
      <c r="E72" s="7">
        <v>0</v>
      </c>
      <c r="F72" s="4">
        <f>D6*E72</f>
        <v>0</v>
      </c>
      <c r="G72" s="9"/>
    </row>
    <row r="73" spans="1:7" ht="17.25" customHeight="1" x14ac:dyDescent="0.25">
      <c r="A73" s="5"/>
      <c r="B73" s="20"/>
      <c r="C73" s="20"/>
      <c r="D73" s="20"/>
      <c r="E73" s="7">
        <v>0</v>
      </c>
      <c r="F73" s="4">
        <f>D6*E73</f>
        <v>0</v>
      </c>
      <c r="G73" s="9"/>
    </row>
    <row r="74" spans="1:7" ht="17.25" customHeight="1" x14ac:dyDescent="0.25">
      <c r="A74" s="5"/>
      <c r="B74" s="20"/>
      <c r="C74" s="20"/>
      <c r="D74" s="20"/>
      <c r="E74" s="7">
        <v>0</v>
      </c>
      <c r="F74" s="4">
        <f>D6*E74</f>
        <v>0</v>
      </c>
      <c r="G74" s="9"/>
    </row>
    <row r="75" spans="1:7" ht="17.25" customHeight="1" x14ac:dyDescent="0.25">
      <c r="A75" s="5"/>
      <c r="B75" s="20"/>
      <c r="C75" s="20"/>
      <c r="D75" s="20"/>
      <c r="E75" s="7">
        <v>0</v>
      </c>
      <c r="F75" s="4">
        <f>D6*E75</f>
        <v>0</v>
      </c>
      <c r="G75" s="9"/>
    </row>
    <row r="76" spans="1:7" ht="17.25" customHeight="1" x14ac:dyDescent="0.25">
      <c r="A76" s="5"/>
      <c r="B76" s="20"/>
      <c r="C76" s="20"/>
      <c r="D76" s="20"/>
      <c r="E76" s="7">
        <v>0</v>
      </c>
      <c r="F76" s="4">
        <f>D6*E76</f>
        <v>0</v>
      </c>
      <c r="G76" s="9"/>
    </row>
    <row r="77" spans="1:7" ht="17.25" customHeight="1" x14ac:dyDescent="0.25">
      <c r="A77" s="5"/>
      <c r="B77" s="20"/>
      <c r="C77" s="20"/>
      <c r="D77" s="20"/>
      <c r="E77" s="7">
        <v>0</v>
      </c>
      <c r="F77" s="4">
        <f>D6*E77</f>
        <v>0</v>
      </c>
      <c r="G77" s="9"/>
    </row>
    <row r="78" spans="1:7" ht="17.25" customHeight="1" x14ac:dyDescent="0.25">
      <c r="A78" s="5"/>
      <c r="B78" s="20"/>
      <c r="C78" s="20"/>
      <c r="D78" s="20"/>
      <c r="E78" s="7">
        <v>0</v>
      </c>
      <c r="F78" s="4">
        <f>D6*E78</f>
        <v>0</v>
      </c>
      <c r="G78" s="9"/>
    </row>
    <row r="79" spans="1:7" ht="17.25" customHeight="1" x14ac:dyDescent="0.25">
      <c r="A79" s="5"/>
      <c r="B79" s="20"/>
      <c r="C79" s="20"/>
      <c r="D79" s="20"/>
      <c r="E79" s="7">
        <v>0</v>
      </c>
      <c r="F79" s="4">
        <f>D6*E79</f>
        <v>0</v>
      </c>
      <c r="G79" s="9"/>
    </row>
    <row r="80" spans="1:7" ht="17.25" customHeight="1" x14ac:dyDescent="0.25">
      <c r="A80" s="5"/>
      <c r="B80" s="20"/>
      <c r="C80" s="20"/>
      <c r="D80" s="20"/>
      <c r="E80" s="7">
        <v>0</v>
      </c>
      <c r="F80" s="4">
        <f>D6*E80</f>
        <v>0</v>
      </c>
      <c r="G80" s="9"/>
    </row>
    <row r="81" spans="1:7" ht="17.25" customHeight="1" x14ac:dyDescent="0.25">
      <c r="A81" s="5"/>
      <c r="B81" s="20"/>
      <c r="C81" s="20"/>
      <c r="D81" s="20"/>
      <c r="E81" s="7">
        <v>0</v>
      </c>
      <c r="F81" s="4">
        <f>D6*E81</f>
        <v>0</v>
      </c>
      <c r="G81" s="9"/>
    </row>
    <row r="82" spans="1:7" ht="17.25" customHeight="1" x14ac:dyDescent="0.25">
      <c r="A82" s="5"/>
      <c r="B82" s="20"/>
      <c r="C82" s="20"/>
      <c r="D82" s="20"/>
      <c r="E82" s="7">
        <v>0</v>
      </c>
      <c r="F82" s="4">
        <f>D6*E82</f>
        <v>0</v>
      </c>
      <c r="G82" s="9"/>
    </row>
    <row r="83" spans="1:7" ht="17.25" customHeight="1" x14ac:dyDescent="0.25">
      <c r="A83" s="5"/>
      <c r="B83" s="20"/>
      <c r="C83" s="20"/>
      <c r="D83" s="20"/>
      <c r="E83" s="7">
        <v>0</v>
      </c>
      <c r="F83" s="4">
        <f>D6*E83</f>
        <v>0</v>
      </c>
      <c r="G83" s="9"/>
    </row>
    <row r="84" spans="1:7" ht="17.25" customHeight="1" x14ac:dyDescent="0.25">
      <c r="A84" s="5"/>
      <c r="B84" s="20"/>
      <c r="C84" s="20"/>
      <c r="D84" s="20"/>
      <c r="E84" s="7">
        <v>0</v>
      </c>
      <c r="F84" s="4">
        <f>D6*E84</f>
        <v>0</v>
      </c>
      <c r="G84" s="9"/>
    </row>
    <row r="85" spans="1:7" ht="17.25" customHeight="1" x14ac:dyDescent="0.25">
      <c r="A85" s="5"/>
      <c r="B85" s="20"/>
      <c r="C85" s="20"/>
      <c r="D85" s="20"/>
      <c r="E85" s="7">
        <v>0</v>
      </c>
      <c r="F85" s="4">
        <f>D6*E85</f>
        <v>0</v>
      </c>
      <c r="G85" s="9"/>
    </row>
    <row r="86" spans="1:7" ht="17.25" customHeight="1" x14ac:dyDescent="0.25">
      <c r="A86" s="5"/>
      <c r="B86" s="20"/>
      <c r="C86" s="20"/>
      <c r="D86" s="20"/>
      <c r="E86" s="7">
        <v>0</v>
      </c>
      <c r="F86" s="4">
        <f>D6*E86</f>
        <v>0</v>
      </c>
      <c r="G86" s="9"/>
    </row>
    <row r="87" spans="1:7" ht="17.25" customHeight="1" x14ac:dyDescent="0.25">
      <c r="A87" s="5"/>
      <c r="B87" s="20"/>
      <c r="C87" s="20"/>
      <c r="D87" s="20"/>
      <c r="E87" s="7">
        <v>0</v>
      </c>
      <c r="F87" s="4">
        <f>D6*E87</f>
        <v>0</v>
      </c>
      <c r="G87" s="9"/>
    </row>
    <row r="88" spans="1:7" ht="17.25" customHeight="1" x14ac:dyDescent="0.25">
      <c r="A88" s="5"/>
      <c r="B88" s="20"/>
      <c r="C88" s="20"/>
      <c r="D88" s="20"/>
      <c r="E88" s="7">
        <v>0</v>
      </c>
      <c r="F88" s="4">
        <f>D6*E88</f>
        <v>0</v>
      </c>
      <c r="G88" s="9"/>
    </row>
    <row r="89" spans="1:7" ht="17.25" customHeight="1" x14ac:dyDescent="0.25">
      <c r="A89" s="5"/>
      <c r="B89" s="20"/>
      <c r="C89" s="20"/>
      <c r="D89" s="20"/>
      <c r="E89" s="7">
        <v>0</v>
      </c>
      <c r="F89" s="4">
        <f>D6*E89</f>
        <v>0</v>
      </c>
      <c r="G89" s="9"/>
    </row>
    <row r="90" spans="1:7" ht="17.25" customHeight="1" x14ac:dyDescent="0.25">
      <c r="A90" s="5"/>
      <c r="B90" s="20"/>
      <c r="C90" s="20"/>
      <c r="D90" s="20"/>
      <c r="E90" s="7">
        <v>0</v>
      </c>
      <c r="F90" s="4">
        <f>D6*E90</f>
        <v>0</v>
      </c>
      <c r="G90" s="9"/>
    </row>
    <row r="91" spans="1:7" ht="17.25" customHeight="1" x14ac:dyDescent="0.25">
      <c r="A91" s="5"/>
      <c r="B91" s="20"/>
      <c r="C91" s="20"/>
      <c r="D91" s="20"/>
      <c r="E91" s="7">
        <v>0</v>
      </c>
      <c r="F91" s="4">
        <f>D6*E91</f>
        <v>0</v>
      </c>
      <c r="G91" s="9"/>
    </row>
    <row r="92" spans="1:7" ht="17.25" customHeight="1" x14ac:dyDescent="0.25">
      <c r="A92" s="5"/>
      <c r="B92" s="20"/>
      <c r="C92" s="20"/>
      <c r="D92" s="20"/>
      <c r="E92" s="7">
        <v>0</v>
      </c>
      <c r="F92" s="4">
        <f>D6*E92</f>
        <v>0</v>
      </c>
      <c r="G92" s="9"/>
    </row>
    <row r="93" spans="1:7" ht="17.25" customHeight="1" x14ac:dyDescent="0.25">
      <c r="A93" s="5"/>
      <c r="B93" s="20"/>
      <c r="C93" s="20"/>
      <c r="D93" s="20"/>
      <c r="E93" s="7">
        <v>0</v>
      </c>
      <c r="F93" s="4">
        <f>D6*E93</f>
        <v>0</v>
      </c>
      <c r="G93" s="9"/>
    </row>
    <row r="94" spans="1:7" ht="17.25" customHeight="1" x14ac:dyDescent="0.25">
      <c r="A94" s="5"/>
      <c r="B94" s="20"/>
      <c r="C94" s="20"/>
      <c r="D94" s="20"/>
      <c r="E94" s="7">
        <v>0</v>
      </c>
      <c r="F94" s="4">
        <f>D6*E94</f>
        <v>0</v>
      </c>
      <c r="G94" s="9"/>
    </row>
    <row r="95" spans="1:7" ht="17.25" customHeight="1" x14ac:dyDescent="0.25">
      <c r="A95" s="5"/>
      <c r="B95" s="20"/>
      <c r="C95" s="20"/>
      <c r="D95" s="20"/>
      <c r="E95" s="7">
        <v>0</v>
      </c>
      <c r="F95" s="4">
        <f>D6*E95</f>
        <v>0</v>
      </c>
      <c r="G95" s="9"/>
    </row>
    <row r="96" spans="1:7" ht="17.25" customHeight="1" x14ac:dyDescent="0.25">
      <c r="A96" s="5"/>
      <c r="B96" s="20"/>
      <c r="C96" s="20"/>
      <c r="D96" s="20"/>
      <c r="E96" s="7">
        <v>0</v>
      </c>
      <c r="F96" s="4">
        <f>D6*E96</f>
        <v>0</v>
      </c>
      <c r="G96" s="9"/>
    </row>
    <row r="97" spans="1:7" ht="17.25" customHeight="1" x14ac:dyDescent="0.25">
      <c r="A97" s="5"/>
      <c r="B97" s="20"/>
      <c r="C97" s="20"/>
      <c r="D97" s="20"/>
      <c r="E97" s="7">
        <v>0</v>
      </c>
      <c r="F97" s="4">
        <f>D6*E97</f>
        <v>0</v>
      </c>
      <c r="G97" s="9"/>
    </row>
    <row r="98" spans="1:7" ht="17.25" customHeight="1" x14ac:dyDescent="0.25">
      <c r="A98" s="5"/>
      <c r="B98" s="20"/>
      <c r="C98" s="20"/>
      <c r="D98" s="20"/>
      <c r="E98" s="7">
        <v>0</v>
      </c>
      <c r="F98" s="4">
        <f>D6*E98</f>
        <v>0</v>
      </c>
      <c r="G98" s="9"/>
    </row>
    <row r="99" spans="1:7" ht="17.25" customHeight="1" x14ac:dyDescent="0.25">
      <c r="A99" s="5"/>
      <c r="B99" s="20"/>
      <c r="C99" s="20"/>
      <c r="D99" s="20"/>
      <c r="E99" s="7">
        <v>0</v>
      </c>
      <c r="F99" s="4">
        <f>D6*E99</f>
        <v>0</v>
      </c>
      <c r="G99" s="9"/>
    </row>
    <row r="100" spans="1:7" ht="17.25" customHeight="1" x14ac:dyDescent="0.25">
      <c r="A100" s="5"/>
      <c r="B100" s="20"/>
      <c r="C100" s="20"/>
      <c r="D100" s="20"/>
      <c r="E100" s="7">
        <v>0</v>
      </c>
      <c r="F100" s="4">
        <f>D6*E100</f>
        <v>0</v>
      </c>
      <c r="G100" s="9"/>
    </row>
    <row r="101" spans="1:7" ht="17.25" customHeight="1" x14ac:dyDescent="0.25">
      <c r="A101" s="5"/>
      <c r="B101" s="20"/>
      <c r="C101" s="20"/>
      <c r="D101" s="20"/>
      <c r="E101" s="7">
        <v>0</v>
      </c>
      <c r="F101" s="4">
        <f>D6*E101</f>
        <v>0</v>
      </c>
      <c r="G101" s="9"/>
    </row>
    <row r="102" spans="1:7" ht="17.25" customHeight="1" x14ac:dyDescent="0.25">
      <c r="A102" s="5"/>
      <c r="B102" s="20"/>
      <c r="C102" s="20"/>
      <c r="D102" s="20"/>
      <c r="E102" s="7">
        <v>0</v>
      </c>
      <c r="F102" s="4">
        <f>D6*E102</f>
        <v>0</v>
      </c>
      <c r="G102" s="9"/>
    </row>
    <row r="103" spans="1:7" ht="17.25" customHeight="1" x14ac:dyDescent="0.25">
      <c r="A103" s="5"/>
      <c r="B103" s="20"/>
      <c r="C103" s="20"/>
      <c r="D103" s="20"/>
      <c r="E103" s="7">
        <v>0</v>
      </c>
      <c r="F103" s="4">
        <f>D6*E103</f>
        <v>0</v>
      </c>
      <c r="G103" s="9"/>
    </row>
    <row r="104" spans="1:7" ht="17.25" customHeight="1" x14ac:dyDescent="0.25">
      <c r="A104" s="5"/>
      <c r="B104" s="20"/>
      <c r="C104" s="20"/>
      <c r="D104" s="20"/>
      <c r="E104" s="7">
        <v>0</v>
      </c>
      <c r="F104" s="4">
        <f>D6*E104</f>
        <v>0</v>
      </c>
      <c r="G104" s="9"/>
    </row>
    <row r="105" spans="1:7" ht="17.25" customHeight="1" x14ac:dyDescent="0.25">
      <c r="A105" s="5"/>
      <c r="B105" s="20"/>
      <c r="C105" s="20"/>
      <c r="D105" s="20"/>
      <c r="E105" s="7">
        <v>0</v>
      </c>
      <c r="F105" s="4">
        <f>D6*E105</f>
        <v>0</v>
      </c>
      <c r="G105" s="9"/>
    </row>
    <row r="106" spans="1:7" ht="17.25" customHeight="1" x14ac:dyDescent="0.25">
      <c r="A106" s="5"/>
      <c r="B106" s="20"/>
      <c r="C106" s="20"/>
      <c r="D106" s="20"/>
      <c r="E106" s="7">
        <v>0</v>
      </c>
      <c r="F106" s="4">
        <f>D6*E106</f>
        <v>0</v>
      </c>
      <c r="G106" s="9"/>
    </row>
    <row r="107" spans="1:7" ht="17.25" customHeight="1" x14ac:dyDescent="0.25">
      <c r="A107" s="5"/>
      <c r="B107" s="20"/>
      <c r="C107" s="20"/>
      <c r="D107" s="20"/>
      <c r="E107" s="7">
        <v>0</v>
      </c>
      <c r="F107" s="4">
        <f>D6*E107</f>
        <v>0</v>
      </c>
      <c r="G107" s="9"/>
    </row>
    <row r="108" spans="1:7" ht="17.25" customHeight="1" x14ac:dyDescent="0.25">
      <c r="A108" s="5"/>
      <c r="B108" s="20"/>
      <c r="C108" s="20"/>
      <c r="D108" s="20"/>
      <c r="E108" s="7">
        <v>0</v>
      </c>
      <c r="F108" s="4">
        <f>D6*E108</f>
        <v>0</v>
      </c>
      <c r="G108" s="9"/>
    </row>
    <row r="109" spans="1:7" ht="17.25" customHeight="1" x14ac:dyDescent="0.25">
      <c r="A109" s="5"/>
      <c r="B109" s="20"/>
      <c r="C109" s="20"/>
      <c r="D109" s="20"/>
      <c r="E109" s="7">
        <v>0</v>
      </c>
      <c r="F109" s="4">
        <f>D6*E109</f>
        <v>0</v>
      </c>
      <c r="G109" s="9"/>
    </row>
    <row r="110" spans="1:7" ht="17.25" customHeight="1" x14ac:dyDescent="0.25">
      <c r="A110" s="5"/>
      <c r="B110" s="20"/>
      <c r="C110" s="20"/>
      <c r="D110" s="20"/>
      <c r="E110" s="7">
        <v>0</v>
      </c>
      <c r="F110" s="4">
        <f>D6*E110</f>
        <v>0</v>
      </c>
      <c r="G110" s="9"/>
    </row>
    <row r="111" spans="1:7" ht="17.25" customHeight="1" x14ac:dyDescent="0.25"/>
    <row r="112" spans="1:7" ht="17.25" customHeight="1" x14ac:dyDescent="0.25"/>
    <row r="113" ht="17.25" customHeight="1" x14ac:dyDescent="0.25"/>
    <row r="114" ht="17.25" customHeight="1" x14ac:dyDescent="0.25"/>
    <row r="115" ht="17.25" customHeight="1" x14ac:dyDescent="0.25"/>
    <row r="116" ht="17.25" customHeight="1" x14ac:dyDescent="0.25"/>
    <row r="117" ht="17.25" customHeight="1" x14ac:dyDescent="0.25"/>
    <row r="118" ht="17.25" customHeight="1" x14ac:dyDescent="0.25"/>
    <row r="119" ht="17.25" customHeight="1" x14ac:dyDescent="0.25"/>
    <row r="120" ht="17.25" customHeight="1" x14ac:dyDescent="0.25"/>
    <row r="121" ht="17.25" customHeight="1" x14ac:dyDescent="0.25"/>
    <row r="122" ht="17.25" customHeight="1" x14ac:dyDescent="0.25"/>
    <row r="123" ht="17.25" customHeight="1" x14ac:dyDescent="0.25"/>
    <row r="124" ht="17.25" customHeight="1" x14ac:dyDescent="0.25"/>
    <row r="125" ht="17.25" customHeight="1" x14ac:dyDescent="0.25"/>
    <row r="126" ht="17.25" customHeight="1" x14ac:dyDescent="0.25"/>
    <row r="127" ht="17.25" customHeight="1" x14ac:dyDescent="0.25"/>
    <row r="128" ht="17.25" customHeight="1" x14ac:dyDescent="0.25"/>
    <row r="129" ht="17.25" customHeight="1" x14ac:dyDescent="0.25"/>
    <row r="130" ht="17.25" customHeight="1" x14ac:dyDescent="0.25"/>
    <row r="131" ht="17.25" customHeight="1" x14ac:dyDescent="0.25"/>
    <row r="132" ht="17.25" customHeight="1" x14ac:dyDescent="0.25"/>
    <row r="133" ht="17.25" customHeight="1" x14ac:dyDescent="0.25"/>
    <row r="134" ht="17.25" customHeight="1" x14ac:dyDescent="0.25"/>
    <row r="135" ht="17.25" customHeight="1" x14ac:dyDescent="0.25"/>
    <row r="136" ht="17.25" customHeight="1" x14ac:dyDescent="0.25"/>
    <row r="137" ht="17.25" customHeight="1" x14ac:dyDescent="0.25"/>
    <row r="138" ht="17.25" customHeight="1" x14ac:dyDescent="0.25"/>
    <row r="139" ht="17.25" customHeight="1" x14ac:dyDescent="0.25"/>
    <row r="140" ht="17.25" customHeight="1" x14ac:dyDescent="0.25"/>
    <row r="141" ht="17.25" customHeight="1" x14ac:dyDescent="0.25"/>
    <row r="142" ht="17.25" customHeight="1" x14ac:dyDescent="0.25"/>
    <row r="143" ht="17.25" customHeight="1" x14ac:dyDescent="0.25"/>
    <row r="144" ht="17.25" customHeight="1" x14ac:dyDescent="0.25"/>
    <row r="145" ht="17.25" customHeight="1" x14ac:dyDescent="0.25"/>
    <row r="146" ht="17.25" customHeight="1" x14ac:dyDescent="0.25"/>
    <row r="147" ht="17.25" customHeight="1" x14ac:dyDescent="0.25"/>
    <row r="148" ht="17.25" customHeight="1" x14ac:dyDescent="0.25"/>
    <row r="149" ht="17.25" customHeight="1" x14ac:dyDescent="0.25"/>
    <row r="150" ht="17.25" customHeight="1" x14ac:dyDescent="0.25"/>
    <row r="151" ht="17.25" customHeight="1" x14ac:dyDescent="0.25"/>
    <row r="152" ht="17.25" customHeight="1" x14ac:dyDescent="0.25"/>
    <row r="153" ht="17.25" customHeight="1" x14ac:dyDescent="0.25"/>
    <row r="154" ht="17.25" customHeight="1" x14ac:dyDescent="0.25"/>
    <row r="155" ht="17.25" customHeight="1" x14ac:dyDescent="0.25"/>
    <row r="156" ht="17.25" customHeight="1" x14ac:dyDescent="0.25"/>
    <row r="157" ht="17.25" customHeight="1" x14ac:dyDescent="0.25"/>
    <row r="158" ht="17.25" customHeight="1" x14ac:dyDescent="0.25"/>
    <row r="159" ht="17.25" customHeight="1" x14ac:dyDescent="0.25"/>
    <row r="160" ht="17.25" customHeight="1" x14ac:dyDescent="0.25"/>
    <row r="161" ht="17.25" customHeight="1" x14ac:dyDescent="0.25"/>
    <row r="162" ht="17.25" customHeight="1" x14ac:dyDescent="0.25"/>
    <row r="163" ht="17.25" customHeight="1" x14ac:dyDescent="0.25"/>
    <row r="164" ht="17.25" customHeight="1" x14ac:dyDescent="0.25"/>
    <row r="165" ht="17.25" customHeight="1" x14ac:dyDescent="0.25"/>
    <row r="166" ht="17.25" customHeight="1" x14ac:dyDescent="0.25"/>
    <row r="167" ht="17.25" customHeight="1" x14ac:dyDescent="0.25"/>
    <row r="168" ht="17.25" customHeight="1" x14ac:dyDescent="0.25"/>
    <row r="169" ht="17.25" customHeight="1" x14ac:dyDescent="0.25"/>
    <row r="170" ht="17.25" customHeight="1" x14ac:dyDescent="0.25"/>
    <row r="171" ht="17.25" customHeight="1" x14ac:dyDescent="0.25"/>
    <row r="172" ht="17.25" customHeight="1" x14ac:dyDescent="0.25"/>
    <row r="173" ht="17.25" customHeight="1" x14ac:dyDescent="0.25"/>
    <row r="174" ht="17.25" customHeight="1" x14ac:dyDescent="0.25"/>
    <row r="175" ht="17.25" customHeight="1" x14ac:dyDescent="0.25"/>
    <row r="176" ht="17.25" customHeight="1" x14ac:dyDescent="0.25"/>
    <row r="177" ht="17.25" customHeight="1" x14ac:dyDescent="0.25"/>
    <row r="178" ht="17.25" customHeight="1" x14ac:dyDescent="0.25"/>
    <row r="179" ht="17.25" customHeight="1" x14ac:dyDescent="0.25"/>
    <row r="180" ht="17.25" customHeight="1" x14ac:dyDescent="0.25"/>
    <row r="181" ht="17.25" customHeight="1" x14ac:dyDescent="0.25"/>
    <row r="182" ht="17.25" customHeight="1" x14ac:dyDescent="0.25"/>
    <row r="183" ht="17.25" customHeight="1" x14ac:dyDescent="0.25"/>
    <row r="184" ht="17.25" customHeight="1" x14ac:dyDescent="0.25"/>
    <row r="185" ht="17.25" customHeight="1" x14ac:dyDescent="0.25"/>
    <row r="186" ht="17.25" customHeight="1" x14ac:dyDescent="0.25"/>
    <row r="187" ht="17.25" customHeight="1" x14ac:dyDescent="0.25"/>
    <row r="188" ht="17.25" customHeight="1" x14ac:dyDescent="0.25"/>
    <row r="189" ht="17.25" customHeight="1" x14ac:dyDescent="0.25"/>
    <row r="190" ht="17.25" customHeight="1" x14ac:dyDescent="0.25"/>
    <row r="191" ht="17.25" customHeight="1" x14ac:dyDescent="0.25"/>
    <row r="192" ht="17.25" customHeight="1" x14ac:dyDescent="0.25"/>
    <row r="193" ht="17.25" customHeight="1" x14ac:dyDescent="0.25"/>
    <row r="194" ht="17.25" customHeight="1" x14ac:dyDescent="0.25"/>
    <row r="195" ht="17.25" customHeight="1" x14ac:dyDescent="0.25"/>
    <row r="196" ht="17.25" customHeight="1" x14ac:dyDescent="0.25"/>
    <row r="197" ht="17.25" customHeight="1" x14ac:dyDescent="0.25"/>
    <row r="198" ht="17.25" customHeight="1" x14ac:dyDescent="0.25"/>
  </sheetData>
  <protectedRanges>
    <protectedRange algorithmName="SHA-512" hashValue="3KG++GldPZpMrZ4Ay8gzHRPK42XULslgE1a4I/yJKhgea/Q32VaqgdJq9axbGWIJ5+SCO1O8Pxs4ep/u1E53gA==" saltValue="wZMvLLxT4gdmizvPosjljQ==" spinCount="100000" sqref="D2:D3 B3 B6 B5 I4:I6 A8:E110 I8:I10 I12:I14 I16:I18 I20:I22 I24:I26 I28:I30 I32:I34 I36:I38 I40:I42 I44:I46" name="Timesheet"/>
  </protectedRanges>
  <mergeCells count="138">
    <mergeCell ref="H51:K54"/>
    <mergeCell ref="H55:K58"/>
    <mergeCell ref="H59:K62"/>
    <mergeCell ref="H2:K2"/>
    <mergeCell ref="H7:K7"/>
    <mergeCell ref="I8:K8"/>
    <mergeCell ref="H3:K3"/>
    <mergeCell ref="A1:K1"/>
    <mergeCell ref="B38:D38"/>
    <mergeCell ref="B39:D39"/>
    <mergeCell ref="B40:D40"/>
    <mergeCell ref="B41:D41"/>
    <mergeCell ref="B23:D23"/>
    <mergeCell ref="B24:D24"/>
    <mergeCell ref="B25:D25"/>
    <mergeCell ref="B26:D26"/>
    <mergeCell ref="B27:D27"/>
    <mergeCell ref="B28:D28"/>
    <mergeCell ref="B12:D12"/>
    <mergeCell ref="B13:D13"/>
    <mergeCell ref="B14:D14"/>
    <mergeCell ref="B15:D15"/>
    <mergeCell ref="B16:D16"/>
    <mergeCell ref="B17:D17"/>
    <mergeCell ref="C2:D2"/>
    <mergeCell ref="A4:F4"/>
    <mergeCell ref="B7:D7"/>
    <mergeCell ref="H23:K23"/>
    <mergeCell ref="I24:K24"/>
    <mergeCell ref="H15:K15"/>
    <mergeCell ref="I16:K16"/>
    <mergeCell ref="H19:K19"/>
    <mergeCell ref="I20:K20"/>
    <mergeCell ref="H11:K11"/>
    <mergeCell ref="I12:K12"/>
    <mergeCell ref="I4:K4"/>
    <mergeCell ref="B49:D49"/>
    <mergeCell ref="B50:D50"/>
    <mergeCell ref="H39:K39"/>
    <mergeCell ref="I40:K40"/>
    <mergeCell ref="H43:K43"/>
    <mergeCell ref="I44:K44"/>
    <mergeCell ref="H35:K35"/>
    <mergeCell ref="I36:K36"/>
    <mergeCell ref="H27:K27"/>
    <mergeCell ref="I28:K28"/>
    <mergeCell ref="H31:K31"/>
    <mergeCell ref="I32:K32"/>
    <mergeCell ref="B42:D42"/>
    <mergeCell ref="B31:D31"/>
    <mergeCell ref="B32:D32"/>
    <mergeCell ref="B33:D33"/>
    <mergeCell ref="B34:D34"/>
    <mergeCell ref="B35:D35"/>
    <mergeCell ref="B36:D36"/>
    <mergeCell ref="B37:D37"/>
    <mergeCell ref="B29:D29"/>
    <mergeCell ref="B30:D30"/>
    <mergeCell ref="H50:K50"/>
    <mergeCell ref="C3:D3"/>
    <mergeCell ref="E3:F3"/>
    <mergeCell ref="E2:F2"/>
    <mergeCell ref="B43:D43"/>
    <mergeCell ref="B44:D44"/>
    <mergeCell ref="B45:D45"/>
    <mergeCell ref="B46:D46"/>
    <mergeCell ref="B47:D47"/>
    <mergeCell ref="B48:D48"/>
    <mergeCell ref="B5:D5"/>
    <mergeCell ref="B19:D19"/>
    <mergeCell ref="B20:D20"/>
    <mergeCell ref="B21:D21"/>
    <mergeCell ref="B22:D22"/>
    <mergeCell ref="B18:D18"/>
    <mergeCell ref="B8:D8"/>
    <mergeCell ref="B9:D9"/>
    <mergeCell ref="B10:D10"/>
    <mergeCell ref="B11:D11"/>
    <mergeCell ref="B57:D57"/>
    <mergeCell ref="B58:D58"/>
    <mergeCell ref="B59:D59"/>
    <mergeCell ref="B60:D60"/>
    <mergeCell ref="B61:D61"/>
    <mergeCell ref="B62:D62"/>
    <mergeCell ref="B51:D51"/>
    <mergeCell ref="B52:D52"/>
    <mergeCell ref="B53:D53"/>
    <mergeCell ref="B54:D54"/>
    <mergeCell ref="B55:D55"/>
    <mergeCell ref="B56:D56"/>
    <mergeCell ref="B69:D69"/>
    <mergeCell ref="B70:D70"/>
    <mergeCell ref="B71:D71"/>
    <mergeCell ref="B72:D72"/>
    <mergeCell ref="B73:D73"/>
    <mergeCell ref="B74:D74"/>
    <mergeCell ref="B63:D63"/>
    <mergeCell ref="B64:D64"/>
    <mergeCell ref="B65:D65"/>
    <mergeCell ref="B66:D66"/>
    <mergeCell ref="B67:D67"/>
    <mergeCell ref="B68:D68"/>
    <mergeCell ref="B81:D81"/>
    <mergeCell ref="B82:D82"/>
    <mergeCell ref="B83:D83"/>
    <mergeCell ref="B84:D84"/>
    <mergeCell ref="B85:D85"/>
    <mergeCell ref="B86:D86"/>
    <mergeCell ref="B75:D75"/>
    <mergeCell ref="B76:D76"/>
    <mergeCell ref="B77:D77"/>
    <mergeCell ref="B78:D78"/>
    <mergeCell ref="B79:D79"/>
    <mergeCell ref="B80:D80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B92:D92"/>
    <mergeCell ref="B105:D105"/>
    <mergeCell ref="B106:D106"/>
    <mergeCell ref="B107:D107"/>
    <mergeCell ref="B108:D108"/>
    <mergeCell ref="B109:D109"/>
    <mergeCell ref="B110:D110"/>
    <mergeCell ref="B99:D99"/>
    <mergeCell ref="B100:D100"/>
    <mergeCell ref="B101:D101"/>
    <mergeCell ref="B102:D102"/>
    <mergeCell ref="B103:D103"/>
    <mergeCell ref="B104:D104"/>
  </mergeCells>
  <phoneticPr fontId="3" type="noConversion"/>
  <conditionalFormatting sqref="B5:D5 E2">
    <cfRule type="containsBlanks" dxfId="3" priority="1">
      <formula>LEN(TRIM(B2))=0</formula>
    </cfRule>
  </conditionalFormatting>
  <dataValidations count="1">
    <dataValidation type="list" allowBlank="1" showInputMessage="1" showErrorMessage="1" sqref="I6 B6 I10 I14 I18 I22 I26 I30 I34 I38 I42 I46" xr:uid="{2DD606FF-1C26-4D0D-B7E4-F8D93AF71EA1}">
      <formula1>"1F, 2F, 3F, SJF, AM, BM"</formula1>
    </dataValidation>
  </dataValidations>
  <pageMargins left="0.7" right="0.7" top="0.75" bottom="0.75" header="0.3" footer="0.3"/>
  <pageSetup scale="80" orientation="landscape" r:id="rId1"/>
  <rowBreaks count="3" manualBreakCount="3">
    <brk id="30" max="16383" man="1"/>
    <brk id="63" max="16383" man="1"/>
    <brk id="9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E099D-99F9-4BB8-9CBB-BCE270F2FC4B}">
  <dimension ref="A1:K198"/>
  <sheetViews>
    <sheetView workbookViewId="0">
      <selection activeCell="E6" sqref="E6"/>
    </sheetView>
  </sheetViews>
  <sheetFormatPr defaultRowHeight="15" x14ac:dyDescent="0.25"/>
  <cols>
    <col min="1" max="1" width="12.5703125" style="2" customWidth="1"/>
    <col min="2" max="2" width="32.140625" customWidth="1"/>
    <col min="3" max="3" width="15.5703125" customWidth="1"/>
    <col min="4" max="4" width="10" customWidth="1"/>
    <col min="5" max="5" width="14.140625" customWidth="1"/>
    <col min="6" max="6" width="12.5703125" customWidth="1"/>
    <col min="7" max="7" width="6.42578125" customWidth="1"/>
    <col min="8" max="8" width="12.7109375" customWidth="1"/>
    <col min="9" max="9" width="14.28515625" customWidth="1"/>
    <col min="10" max="10" width="11.7109375" customWidth="1"/>
    <col min="11" max="11" width="9.28515625" customWidth="1"/>
  </cols>
  <sheetData>
    <row r="1" spans="1:11" ht="25.5" customHeight="1" x14ac:dyDescent="0.25">
      <c r="A1" s="30" t="s">
        <v>53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11" customFormat="1" ht="25.5" customHeight="1" x14ac:dyDescent="0.25">
      <c r="A2" s="47" t="s">
        <v>27</v>
      </c>
      <c r="B2" s="40"/>
      <c r="C2" s="45" t="s">
        <v>16</v>
      </c>
      <c r="D2" s="46"/>
      <c r="E2" s="41"/>
      <c r="F2" s="42"/>
      <c r="G2" s="10"/>
      <c r="H2" s="36" t="s">
        <v>31</v>
      </c>
      <c r="I2" s="36"/>
      <c r="J2" s="36"/>
      <c r="K2" s="36"/>
    </row>
    <row r="3" spans="1:11" s="11" customFormat="1" ht="25.5" customHeight="1" x14ac:dyDescent="0.25">
      <c r="A3" s="47" t="s">
        <v>24</v>
      </c>
      <c r="B3" s="40" t="s">
        <v>26</v>
      </c>
      <c r="C3" s="45" t="s">
        <v>51</v>
      </c>
      <c r="D3" s="46"/>
      <c r="E3" s="77">
        <f>SUM(F6,K6,K10,K14,K18,K22,K26,K30,K34,K38,K42,K46)</f>
        <v>13.5</v>
      </c>
      <c r="F3" s="78"/>
      <c r="G3" s="10"/>
      <c r="H3" s="36" t="s">
        <v>29</v>
      </c>
      <c r="I3" s="36"/>
      <c r="J3" s="36"/>
      <c r="K3" s="36"/>
    </row>
    <row r="4" spans="1:11" ht="21" customHeight="1" x14ac:dyDescent="0.25">
      <c r="A4" s="36" t="s">
        <v>30</v>
      </c>
      <c r="B4" s="36"/>
      <c r="C4" s="36"/>
      <c r="D4" s="36"/>
      <c r="E4" s="36"/>
      <c r="F4" s="36"/>
      <c r="G4" s="9"/>
      <c r="H4" s="51" t="s">
        <v>15</v>
      </c>
      <c r="I4" s="21"/>
      <c r="J4" s="21"/>
      <c r="K4" s="21"/>
    </row>
    <row r="5" spans="1:11" ht="21" customHeight="1" x14ac:dyDescent="0.25">
      <c r="A5" s="47" t="s">
        <v>15</v>
      </c>
      <c r="B5" s="74"/>
      <c r="C5" s="74"/>
      <c r="D5" s="74"/>
      <c r="E5" s="47" t="s">
        <v>43</v>
      </c>
      <c r="F5" s="75">
        <f>SUM(E8:E110)</f>
        <v>0.1</v>
      </c>
      <c r="G5" s="9"/>
      <c r="H5" s="54" t="s">
        <v>16</v>
      </c>
      <c r="I5" s="12" t="s">
        <v>25</v>
      </c>
      <c r="J5" s="54" t="s">
        <v>19</v>
      </c>
      <c r="K5" s="6">
        <f>IF(I6="",0,135)</f>
        <v>0</v>
      </c>
    </row>
    <row r="6" spans="1:11" ht="21" customHeight="1" thickBot="1" x14ac:dyDescent="0.3">
      <c r="A6" s="55" t="s">
        <v>28</v>
      </c>
      <c r="B6" s="76" t="s">
        <v>20</v>
      </c>
      <c r="C6" s="55" t="s">
        <v>19</v>
      </c>
      <c r="D6" s="48">
        <v>135</v>
      </c>
      <c r="E6" s="50" t="s">
        <v>44</v>
      </c>
      <c r="F6" s="56">
        <f>SUM(F8:F110)</f>
        <v>13.5</v>
      </c>
      <c r="G6" s="9"/>
      <c r="H6" s="54" t="s">
        <v>28</v>
      </c>
      <c r="I6" s="8"/>
      <c r="J6" s="51" t="s">
        <v>23</v>
      </c>
      <c r="K6" s="16">
        <f>K5*0.1</f>
        <v>0</v>
      </c>
    </row>
    <row r="7" spans="1:11" ht="21" customHeight="1" x14ac:dyDescent="0.25">
      <c r="A7" s="52" t="s">
        <v>17</v>
      </c>
      <c r="B7" s="53" t="s">
        <v>22</v>
      </c>
      <c r="C7" s="53"/>
      <c r="D7" s="53"/>
      <c r="E7" s="52" t="s">
        <v>18</v>
      </c>
      <c r="F7" s="52" t="s">
        <v>23</v>
      </c>
      <c r="G7" s="9"/>
      <c r="H7" s="38" t="s">
        <v>32</v>
      </c>
      <c r="I7" s="38"/>
      <c r="J7" s="38"/>
      <c r="K7" s="38"/>
    </row>
    <row r="8" spans="1:11" ht="17.25" customHeight="1" x14ac:dyDescent="0.25">
      <c r="A8" s="5"/>
      <c r="B8" s="20" t="s">
        <v>21</v>
      </c>
      <c r="C8" s="20"/>
      <c r="D8" s="20"/>
      <c r="E8" s="7">
        <v>0.1</v>
      </c>
      <c r="F8" s="4">
        <f>D6*E8</f>
        <v>13.5</v>
      </c>
      <c r="G8" s="9"/>
      <c r="H8" s="51" t="s">
        <v>15</v>
      </c>
      <c r="I8" s="21"/>
      <c r="J8" s="21"/>
      <c r="K8" s="21"/>
    </row>
    <row r="9" spans="1:11" ht="17.25" customHeight="1" x14ac:dyDescent="0.25">
      <c r="A9" s="5"/>
      <c r="B9" s="20"/>
      <c r="C9" s="20"/>
      <c r="D9" s="20"/>
      <c r="E9" s="7">
        <v>0</v>
      </c>
      <c r="F9" s="4">
        <f>D6*E9</f>
        <v>0</v>
      </c>
      <c r="G9" s="9"/>
      <c r="H9" s="54" t="s">
        <v>16</v>
      </c>
      <c r="I9" s="12" t="s">
        <v>25</v>
      </c>
      <c r="J9" s="54" t="s">
        <v>19</v>
      </c>
      <c r="K9" s="6">
        <f>IF(I10="",0,135)</f>
        <v>0</v>
      </c>
    </row>
    <row r="10" spans="1:11" ht="17.25" customHeight="1" x14ac:dyDescent="0.25">
      <c r="A10" s="5"/>
      <c r="B10" s="20"/>
      <c r="C10" s="20"/>
      <c r="D10" s="20"/>
      <c r="E10" s="7">
        <v>0</v>
      </c>
      <c r="F10" s="4">
        <f>D6*E10</f>
        <v>0</v>
      </c>
      <c r="G10" s="9"/>
      <c r="H10" s="54" t="s">
        <v>28</v>
      </c>
      <c r="I10" s="8"/>
      <c r="J10" s="51" t="s">
        <v>23</v>
      </c>
      <c r="K10" s="16">
        <f>K9*0.1</f>
        <v>0</v>
      </c>
    </row>
    <row r="11" spans="1:11" ht="17.25" customHeight="1" x14ac:dyDescent="0.25">
      <c r="A11" s="5"/>
      <c r="B11" s="20"/>
      <c r="C11" s="20"/>
      <c r="D11" s="20"/>
      <c r="E11" s="7">
        <v>0</v>
      </c>
      <c r="F11" s="4">
        <f>D6*E11</f>
        <v>0</v>
      </c>
      <c r="G11" s="9"/>
      <c r="H11" s="38" t="s">
        <v>33</v>
      </c>
      <c r="I11" s="38"/>
      <c r="J11" s="38"/>
      <c r="K11" s="38"/>
    </row>
    <row r="12" spans="1:11" ht="17.25" customHeight="1" x14ac:dyDescent="0.25">
      <c r="A12" s="5"/>
      <c r="B12" s="20"/>
      <c r="C12" s="20"/>
      <c r="D12" s="20"/>
      <c r="E12" s="7">
        <v>0</v>
      </c>
      <c r="F12" s="4">
        <f>D6*E12</f>
        <v>0</v>
      </c>
      <c r="G12" s="9"/>
      <c r="H12" s="51" t="s">
        <v>15</v>
      </c>
      <c r="I12" s="21"/>
      <c r="J12" s="21"/>
      <c r="K12" s="21"/>
    </row>
    <row r="13" spans="1:11" ht="17.25" customHeight="1" x14ac:dyDescent="0.25">
      <c r="A13" s="5"/>
      <c r="B13" s="20"/>
      <c r="C13" s="20"/>
      <c r="D13" s="20"/>
      <c r="E13" s="7">
        <v>0</v>
      </c>
      <c r="F13" s="4">
        <f>D6*E13</f>
        <v>0</v>
      </c>
      <c r="G13" s="9"/>
      <c r="H13" s="54" t="s">
        <v>16</v>
      </c>
      <c r="I13" s="12" t="s">
        <v>25</v>
      </c>
      <c r="J13" s="54" t="s">
        <v>19</v>
      </c>
      <c r="K13" s="6">
        <f>IF(I14="",0,135)</f>
        <v>0</v>
      </c>
    </row>
    <row r="14" spans="1:11" ht="17.25" customHeight="1" x14ac:dyDescent="0.25">
      <c r="A14" s="5"/>
      <c r="B14" s="20"/>
      <c r="C14" s="20"/>
      <c r="D14" s="20"/>
      <c r="E14" s="7">
        <v>0</v>
      </c>
      <c r="F14" s="4">
        <f>D6*E14</f>
        <v>0</v>
      </c>
      <c r="G14" s="9"/>
      <c r="H14" s="54" t="s">
        <v>28</v>
      </c>
      <c r="I14" s="8"/>
      <c r="J14" s="51" t="s">
        <v>23</v>
      </c>
      <c r="K14" s="16">
        <f>K13*0.1</f>
        <v>0</v>
      </c>
    </row>
    <row r="15" spans="1:11" ht="17.25" customHeight="1" x14ac:dyDescent="0.25">
      <c r="A15" s="5"/>
      <c r="B15" s="20"/>
      <c r="C15" s="20"/>
      <c r="D15" s="20"/>
      <c r="E15" s="7">
        <v>0</v>
      </c>
      <c r="F15" s="4">
        <f>D6*E15</f>
        <v>0</v>
      </c>
      <c r="G15" s="9"/>
      <c r="H15" s="38" t="s">
        <v>34</v>
      </c>
      <c r="I15" s="38"/>
      <c r="J15" s="38"/>
      <c r="K15" s="38"/>
    </row>
    <row r="16" spans="1:11" ht="17.25" customHeight="1" x14ac:dyDescent="0.25">
      <c r="A16" s="5"/>
      <c r="B16" s="20"/>
      <c r="C16" s="20"/>
      <c r="D16" s="20"/>
      <c r="E16" s="7">
        <v>0</v>
      </c>
      <c r="F16" s="4">
        <f>D6*E16</f>
        <v>0</v>
      </c>
      <c r="G16" s="9"/>
      <c r="H16" s="51" t="s">
        <v>15</v>
      </c>
      <c r="I16" s="21"/>
      <c r="J16" s="21"/>
      <c r="K16" s="21"/>
    </row>
    <row r="17" spans="1:11" ht="17.25" customHeight="1" x14ac:dyDescent="0.25">
      <c r="A17" s="5"/>
      <c r="B17" s="20"/>
      <c r="C17" s="20"/>
      <c r="D17" s="20"/>
      <c r="E17" s="7">
        <v>0</v>
      </c>
      <c r="F17" s="4">
        <f>D6*E17</f>
        <v>0</v>
      </c>
      <c r="G17" s="9"/>
      <c r="H17" s="54" t="s">
        <v>16</v>
      </c>
      <c r="I17" s="12" t="s">
        <v>25</v>
      </c>
      <c r="J17" s="54" t="s">
        <v>19</v>
      </c>
      <c r="K17" s="6">
        <f>IF(I18="",0,135)</f>
        <v>0</v>
      </c>
    </row>
    <row r="18" spans="1:11" ht="17.25" customHeight="1" x14ac:dyDescent="0.25">
      <c r="A18" s="5"/>
      <c r="B18" s="20"/>
      <c r="C18" s="20"/>
      <c r="D18" s="20"/>
      <c r="E18" s="7">
        <v>0</v>
      </c>
      <c r="F18" s="4">
        <f>D6*E18</f>
        <v>0</v>
      </c>
      <c r="G18" s="9"/>
      <c r="H18" s="54" t="s">
        <v>28</v>
      </c>
      <c r="I18" s="8"/>
      <c r="J18" s="51" t="s">
        <v>23</v>
      </c>
      <c r="K18" s="16">
        <f>K17*0.1</f>
        <v>0</v>
      </c>
    </row>
    <row r="19" spans="1:11" ht="17.25" customHeight="1" x14ac:dyDescent="0.25">
      <c r="A19" s="5"/>
      <c r="B19" s="20"/>
      <c r="C19" s="20"/>
      <c r="D19" s="20"/>
      <c r="E19" s="7">
        <v>0</v>
      </c>
      <c r="F19" s="4">
        <f>D6*E19</f>
        <v>0</v>
      </c>
      <c r="G19" s="9"/>
      <c r="H19" s="38" t="s">
        <v>35</v>
      </c>
      <c r="I19" s="38"/>
      <c r="J19" s="38"/>
      <c r="K19" s="38"/>
    </row>
    <row r="20" spans="1:11" ht="17.25" customHeight="1" x14ac:dyDescent="0.25">
      <c r="A20" s="5"/>
      <c r="B20" s="20"/>
      <c r="C20" s="20"/>
      <c r="D20" s="20"/>
      <c r="E20" s="7">
        <v>0</v>
      </c>
      <c r="F20" s="4">
        <f>D6*E20</f>
        <v>0</v>
      </c>
      <c r="G20" s="9"/>
      <c r="H20" s="51" t="s">
        <v>15</v>
      </c>
      <c r="I20" s="21"/>
      <c r="J20" s="21"/>
      <c r="K20" s="21"/>
    </row>
    <row r="21" spans="1:11" ht="17.25" customHeight="1" x14ac:dyDescent="0.25">
      <c r="A21" s="5"/>
      <c r="B21" s="20"/>
      <c r="C21" s="20"/>
      <c r="D21" s="20"/>
      <c r="E21" s="7">
        <v>0</v>
      </c>
      <c r="F21" s="4">
        <f>D6*E21</f>
        <v>0</v>
      </c>
      <c r="G21" s="9"/>
      <c r="H21" s="54" t="s">
        <v>16</v>
      </c>
      <c r="I21" s="12" t="s">
        <v>25</v>
      </c>
      <c r="J21" s="54" t="s">
        <v>19</v>
      </c>
      <c r="K21" s="6">
        <f>IF(I22="",0,135)</f>
        <v>0</v>
      </c>
    </row>
    <row r="22" spans="1:11" ht="17.25" customHeight="1" x14ac:dyDescent="0.25">
      <c r="A22" s="5"/>
      <c r="B22" s="20"/>
      <c r="C22" s="20"/>
      <c r="D22" s="20"/>
      <c r="E22" s="7">
        <v>0</v>
      </c>
      <c r="F22" s="4">
        <f>D6*E22</f>
        <v>0</v>
      </c>
      <c r="G22" s="9"/>
      <c r="H22" s="54" t="s">
        <v>28</v>
      </c>
      <c r="I22" s="8"/>
      <c r="J22" s="51" t="s">
        <v>23</v>
      </c>
      <c r="K22" s="16">
        <f>K21*0.1</f>
        <v>0</v>
      </c>
    </row>
    <row r="23" spans="1:11" ht="17.25" customHeight="1" x14ac:dyDescent="0.25">
      <c r="A23" s="5"/>
      <c r="B23" s="20"/>
      <c r="C23" s="20"/>
      <c r="D23" s="20"/>
      <c r="E23" s="7">
        <v>0</v>
      </c>
      <c r="F23" s="4">
        <f>D6*E23</f>
        <v>0</v>
      </c>
      <c r="G23" s="9"/>
      <c r="H23" s="38" t="s">
        <v>36</v>
      </c>
      <c r="I23" s="38"/>
      <c r="J23" s="38"/>
      <c r="K23" s="38"/>
    </row>
    <row r="24" spans="1:11" ht="17.25" customHeight="1" x14ac:dyDescent="0.25">
      <c r="A24" s="5"/>
      <c r="B24" s="20"/>
      <c r="C24" s="20"/>
      <c r="D24" s="20"/>
      <c r="E24" s="7">
        <v>0</v>
      </c>
      <c r="F24" s="4">
        <f>D6*E24</f>
        <v>0</v>
      </c>
      <c r="G24" s="9"/>
      <c r="H24" s="51" t="s">
        <v>15</v>
      </c>
      <c r="I24" s="21"/>
      <c r="J24" s="21"/>
      <c r="K24" s="21"/>
    </row>
    <row r="25" spans="1:11" ht="17.25" customHeight="1" x14ac:dyDescent="0.25">
      <c r="A25" s="5"/>
      <c r="B25" s="20"/>
      <c r="C25" s="20"/>
      <c r="D25" s="20"/>
      <c r="E25" s="7">
        <v>0</v>
      </c>
      <c r="F25" s="4">
        <f>D6*E25</f>
        <v>0</v>
      </c>
      <c r="G25" s="9"/>
      <c r="H25" s="54" t="s">
        <v>16</v>
      </c>
      <c r="I25" s="12" t="s">
        <v>25</v>
      </c>
      <c r="J25" s="54" t="s">
        <v>19</v>
      </c>
      <c r="K25" s="6">
        <f>IF(I26="",0,135)</f>
        <v>0</v>
      </c>
    </row>
    <row r="26" spans="1:11" ht="17.25" customHeight="1" x14ac:dyDescent="0.25">
      <c r="A26" s="5"/>
      <c r="B26" s="20"/>
      <c r="C26" s="20"/>
      <c r="D26" s="20"/>
      <c r="E26" s="7">
        <v>0</v>
      </c>
      <c r="F26" s="4">
        <f>D6*E26</f>
        <v>0</v>
      </c>
      <c r="G26" s="9"/>
      <c r="H26" s="54" t="s">
        <v>28</v>
      </c>
      <c r="I26" s="8"/>
      <c r="J26" s="51" t="s">
        <v>23</v>
      </c>
      <c r="K26" s="16">
        <f>K25*0.1</f>
        <v>0</v>
      </c>
    </row>
    <row r="27" spans="1:11" ht="17.25" customHeight="1" x14ac:dyDescent="0.25">
      <c r="A27" s="5"/>
      <c r="B27" s="20"/>
      <c r="C27" s="20"/>
      <c r="D27" s="20"/>
      <c r="E27" s="7">
        <v>0</v>
      </c>
      <c r="F27" s="4">
        <f>D6*E27</f>
        <v>0</v>
      </c>
      <c r="G27" s="9"/>
      <c r="H27" s="38" t="s">
        <v>37</v>
      </c>
      <c r="I27" s="38"/>
      <c r="J27" s="38"/>
      <c r="K27" s="38"/>
    </row>
    <row r="28" spans="1:11" ht="17.25" customHeight="1" x14ac:dyDescent="0.25">
      <c r="A28" s="5"/>
      <c r="B28" s="20"/>
      <c r="C28" s="20"/>
      <c r="D28" s="20"/>
      <c r="E28" s="7">
        <v>0</v>
      </c>
      <c r="F28" s="4">
        <f>D6*E28</f>
        <v>0</v>
      </c>
      <c r="G28" s="9"/>
      <c r="H28" s="51" t="s">
        <v>15</v>
      </c>
      <c r="I28" s="21"/>
      <c r="J28" s="21"/>
      <c r="K28" s="21"/>
    </row>
    <row r="29" spans="1:11" ht="17.25" customHeight="1" x14ac:dyDescent="0.25">
      <c r="A29" s="5"/>
      <c r="B29" s="20"/>
      <c r="C29" s="20"/>
      <c r="D29" s="20"/>
      <c r="E29" s="7">
        <v>0</v>
      </c>
      <c r="F29" s="4">
        <f>D6*E29</f>
        <v>0</v>
      </c>
      <c r="G29" s="9"/>
      <c r="H29" s="54" t="s">
        <v>16</v>
      </c>
      <c r="I29" s="12" t="s">
        <v>25</v>
      </c>
      <c r="J29" s="54" t="s">
        <v>19</v>
      </c>
      <c r="K29" s="6">
        <f>IF(I30="",0,135)</f>
        <v>0</v>
      </c>
    </row>
    <row r="30" spans="1:11" ht="17.25" customHeight="1" x14ac:dyDescent="0.25">
      <c r="A30" s="5"/>
      <c r="B30" s="20"/>
      <c r="C30" s="20"/>
      <c r="D30" s="20"/>
      <c r="E30" s="7">
        <v>0</v>
      </c>
      <c r="F30" s="4">
        <f>D6*E30</f>
        <v>0</v>
      </c>
      <c r="G30" s="9"/>
      <c r="H30" s="54" t="s">
        <v>28</v>
      </c>
      <c r="I30" s="8"/>
      <c r="J30" s="51" t="s">
        <v>23</v>
      </c>
      <c r="K30" s="16">
        <f>K29*0.1</f>
        <v>0</v>
      </c>
    </row>
    <row r="31" spans="1:11" ht="17.25" customHeight="1" x14ac:dyDescent="0.25">
      <c r="A31" s="5"/>
      <c r="B31" s="20"/>
      <c r="C31" s="20"/>
      <c r="D31" s="20"/>
      <c r="E31" s="7">
        <v>0</v>
      </c>
      <c r="F31" s="4">
        <f>D6*E31</f>
        <v>0</v>
      </c>
      <c r="G31" s="9"/>
      <c r="H31" s="38" t="s">
        <v>38</v>
      </c>
      <c r="I31" s="38"/>
      <c r="J31" s="38"/>
      <c r="K31" s="38"/>
    </row>
    <row r="32" spans="1:11" ht="17.25" customHeight="1" x14ac:dyDescent="0.25">
      <c r="A32" s="5"/>
      <c r="B32" s="20"/>
      <c r="C32" s="20"/>
      <c r="D32" s="20"/>
      <c r="E32" s="7">
        <v>0</v>
      </c>
      <c r="F32" s="4">
        <f>D6*E32</f>
        <v>0</v>
      </c>
      <c r="G32" s="9"/>
      <c r="H32" s="51" t="s">
        <v>15</v>
      </c>
      <c r="I32" s="21"/>
      <c r="J32" s="21"/>
      <c r="K32" s="21"/>
    </row>
    <row r="33" spans="1:11" ht="17.25" customHeight="1" x14ac:dyDescent="0.25">
      <c r="A33" s="5"/>
      <c r="B33" s="20"/>
      <c r="C33" s="20"/>
      <c r="D33" s="20"/>
      <c r="E33" s="7">
        <v>0</v>
      </c>
      <c r="F33" s="4">
        <f>D6*E33</f>
        <v>0</v>
      </c>
      <c r="G33" s="9"/>
      <c r="H33" s="54" t="s">
        <v>16</v>
      </c>
      <c r="I33" s="12" t="s">
        <v>25</v>
      </c>
      <c r="J33" s="54" t="s">
        <v>19</v>
      </c>
      <c r="K33" s="6">
        <f>IF(I34="",0,135)</f>
        <v>0</v>
      </c>
    </row>
    <row r="34" spans="1:11" ht="17.25" customHeight="1" x14ac:dyDescent="0.25">
      <c r="A34" s="5"/>
      <c r="B34" s="20"/>
      <c r="C34" s="20"/>
      <c r="D34" s="20"/>
      <c r="E34" s="7">
        <v>0</v>
      </c>
      <c r="F34" s="4">
        <f>D6*E34</f>
        <v>0</v>
      </c>
      <c r="G34" s="9"/>
      <c r="H34" s="54" t="s">
        <v>28</v>
      </c>
      <c r="I34" s="8"/>
      <c r="J34" s="51" t="s">
        <v>23</v>
      </c>
      <c r="K34" s="16">
        <f>K33*0.1</f>
        <v>0</v>
      </c>
    </row>
    <row r="35" spans="1:11" ht="17.25" customHeight="1" x14ac:dyDescent="0.25">
      <c r="A35" s="5"/>
      <c r="B35" s="20"/>
      <c r="C35" s="20"/>
      <c r="D35" s="20"/>
      <c r="E35" s="7">
        <v>0</v>
      </c>
      <c r="F35" s="4">
        <f>D6*E35</f>
        <v>0</v>
      </c>
      <c r="G35" s="9"/>
      <c r="H35" s="38" t="s">
        <v>39</v>
      </c>
      <c r="I35" s="38"/>
      <c r="J35" s="38"/>
      <c r="K35" s="38"/>
    </row>
    <row r="36" spans="1:11" ht="17.25" customHeight="1" x14ac:dyDescent="0.25">
      <c r="A36" s="5"/>
      <c r="B36" s="20"/>
      <c r="C36" s="20"/>
      <c r="D36" s="20"/>
      <c r="E36" s="7">
        <v>0</v>
      </c>
      <c r="F36" s="4">
        <f>D6*E36</f>
        <v>0</v>
      </c>
      <c r="G36" s="9"/>
      <c r="H36" s="51" t="s">
        <v>15</v>
      </c>
      <c r="I36" s="21"/>
      <c r="J36" s="21"/>
      <c r="K36" s="21"/>
    </row>
    <row r="37" spans="1:11" ht="17.25" customHeight="1" x14ac:dyDescent="0.25">
      <c r="A37" s="5"/>
      <c r="B37" s="20"/>
      <c r="C37" s="20"/>
      <c r="D37" s="20"/>
      <c r="E37" s="7">
        <v>0</v>
      </c>
      <c r="F37" s="4">
        <f>D6*E37</f>
        <v>0</v>
      </c>
      <c r="G37" s="9"/>
      <c r="H37" s="54" t="s">
        <v>16</v>
      </c>
      <c r="I37" s="12" t="s">
        <v>25</v>
      </c>
      <c r="J37" s="54" t="s">
        <v>19</v>
      </c>
      <c r="K37" s="6">
        <f>IF(I38="",0,135)</f>
        <v>0</v>
      </c>
    </row>
    <row r="38" spans="1:11" ht="17.25" customHeight="1" x14ac:dyDescent="0.25">
      <c r="A38" s="5"/>
      <c r="B38" s="20"/>
      <c r="C38" s="20"/>
      <c r="D38" s="20"/>
      <c r="E38" s="7">
        <v>0</v>
      </c>
      <c r="F38" s="4">
        <f>D6*E38</f>
        <v>0</v>
      </c>
      <c r="G38" s="9"/>
      <c r="H38" s="54" t="s">
        <v>28</v>
      </c>
      <c r="I38" s="8"/>
      <c r="J38" s="51" t="s">
        <v>23</v>
      </c>
      <c r="K38" s="16">
        <f>K37*0.1</f>
        <v>0</v>
      </c>
    </row>
    <row r="39" spans="1:11" ht="17.25" customHeight="1" x14ac:dyDescent="0.25">
      <c r="A39" s="5"/>
      <c r="B39" s="20"/>
      <c r="C39" s="20"/>
      <c r="D39" s="20"/>
      <c r="E39" s="7">
        <v>0</v>
      </c>
      <c r="F39" s="4">
        <f>D6*E39</f>
        <v>0</v>
      </c>
      <c r="G39" s="9"/>
      <c r="H39" s="38" t="s">
        <v>40</v>
      </c>
      <c r="I39" s="38"/>
      <c r="J39" s="38"/>
      <c r="K39" s="38"/>
    </row>
    <row r="40" spans="1:11" ht="17.25" customHeight="1" x14ac:dyDescent="0.25">
      <c r="A40" s="5"/>
      <c r="B40" s="20"/>
      <c r="C40" s="20"/>
      <c r="D40" s="20"/>
      <c r="E40" s="7">
        <v>0</v>
      </c>
      <c r="F40" s="4">
        <f>D6*E40</f>
        <v>0</v>
      </c>
      <c r="G40" s="9"/>
      <c r="H40" s="51" t="s">
        <v>15</v>
      </c>
      <c r="I40" s="21"/>
      <c r="J40" s="21"/>
      <c r="K40" s="21"/>
    </row>
    <row r="41" spans="1:11" ht="17.25" customHeight="1" x14ac:dyDescent="0.25">
      <c r="A41" s="5"/>
      <c r="B41" s="20"/>
      <c r="C41" s="20"/>
      <c r="D41" s="20"/>
      <c r="E41" s="7">
        <v>0</v>
      </c>
      <c r="F41" s="4">
        <f>D6*E41</f>
        <v>0</v>
      </c>
      <c r="G41" s="9"/>
      <c r="H41" s="54" t="s">
        <v>16</v>
      </c>
      <c r="I41" s="12" t="s">
        <v>25</v>
      </c>
      <c r="J41" s="54" t="s">
        <v>19</v>
      </c>
      <c r="K41" s="6">
        <f>IF(I42="",0,135)</f>
        <v>0</v>
      </c>
    </row>
    <row r="42" spans="1:11" ht="17.25" customHeight="1" x14ac:dyDescent="0.25">
      <c r="A42" s="5"/>
      <c r="B42" s="20"/>
      <c r="C42" s="20"/>
      <c r="D42" s="20"/>
      <c r="E42" s="7">
        <v>0</v>
      </c>
      <c r="F42" s="4">
        <f>D6*E42</f>
        <v>0</v>
      </c>
      <c r="G42" s="9"/>
      <c r="H42" s="54" t="s">
        <v>28</v>
      </c>
      <c r="I42" s="8"/>
      <c r="J42" s="51" t="s">
        <v>23</v>
      </c>
      <c r="K42" s="16">
        <f>K41*0.1</f>
        <v>0</v>
      </c>
    </row>
    <row r="43" spans="1:11" ht="17.25" customHeight="1" x14ac:dyDescent="0.25">
      <c r="A43" s="5"/>
      <c r="B43" s="20"/>
      <c r="C43" s="20"/>
      <c r="D43" s="20"/>
      <c r="E43" s="7">
        <v>0</v>
      </c>
      <c r="F43" s="4">
        <f>D6*E43</f>
        <v>0</v>
      </c>
      <c r="G43" s="9"/>
      <c r="H43" s="38" t="s">
        <v>41</v>
      </c>
      <c r="I43" s="38"/>
      <c r="J43" s="38"/>
      <c r="K43" s="38"/>
    </row>
    <row r="44" spans="1:11" ht="17.25" customHeight="1" x14ac:dyDescent="0.25">
      <c r="A44" s="5"/>
      <c r="B44" s="20"/>
      <c r="C44" s="20"/>
      <c r="D44" s="20"/>
      <c r="E44" s="7">
        <v>0</v>
      </c>
      <c r="F44" s="4">
        <f>D6*E44</f>
        <v>0</v>
      </c>
      <c r="G44" s="9"/>
      <c r="H44" s="51" t="s">
        <v>15</v>
      </c>
      <c r="I44" s="21"/>
      <c r="J44" s="21"/>
      <c r="K44" s="21"/>
    </row>
    <row r="45" spans="1:11" ht="17.25" customHeight="1" x14ac:dyDescent="0.25">
      <c r="A45" s="5"/>
      <c r="B45" s="20"/>
      <c r="C45" s="20"/>
      <c r="D45" s="20"/>
      <c r="E45" s="7">
        <v>0</v>
      </c>
      <c r="F45" s="4">
        <f>D6*E45</f>
        <v>0</v>
      </c>
      <c r="G45" s="9"/>
      <c r="H45" s="54" t="s">
        <v>16</v>
      </c>
      <c r="I45" s="12" t="s">
        <v>25</v>
      </c>
      <c r="J45" s="54" t="s">
        <v>19</v>
      </c>
      <c r="K45" s="6">
        <f>IF(I46="",0,135)</f>
        <v>0</v>
      </c>
    </row>
    <row r="46" spans="1:11" ht="17.25" customHeight="1" x14ac:dyDescent="0.25">
      <c r="A46" s="5"/>
      <c r="B46" s="20"/>
      <c r="C46" s="20"/>
      <c r="D46" s="20"/>
      <c r="E46" s="7">
        <v>0</v>
      </c>
      <c r="F46" s="4">
        <f>D6*E46</f>
        <v>0</v>
      </c>
      <c r="G46" s="9"/>
      <c r="H46" s="54" t="s">
        <v>28</v>
      </c>
      <c r="I46" s="8"/>
      <c r="J46" s="51" t="s">
        <v>23</v>
      </c>
      <c r="K46" s="16">
        <f>K45*0.1</f>
        <v>0</v>
      </c>
    </row>
    <row r="47" spans="1:11" ht="17.25" customHeight="1" x14ac:dyDescent="0.25">
      <c r="A47" s="5"/>
      <c r="B47" s="20"/>
      <c r="C47" s="20"/>
      <c r="D47" s="20"/>
      <c r="E47" s="7">
        <v>0</v>
      </c>
      <c r="F47" s="4">
        <f>D6*E47</f>
        <v>0</v>
      </c>
      <c r="G47" s="9"/>
    </row>
    <row r="48" spans="1:11" ht="17.25" customHeight="1" x14ac:dyDescent="0.25">
      <c r="A48" s="5"/>
      <c r="B48" s="20"/>
      <c r="C48" s="20"/>
      <c r="D48" s="20"/>
      <c r="E48" s="7">
        <v>0</v>
      </c>
      <c r="F48" s="4">
        <f>D6*E48</f>
        <v>0</v>
      </c>
      <c r="G48" s="9"/>
    </row>
    <row r="49" spans="1:11" ht="17.25" customHeight="1" x14ac:dyDescent="0.25">
      <c r="A49" s="5"/>
      <c r="B49" s="20"/>
      <c r="C49" s="20"/>
      <c r="D49" s="20"/>
      <c r="E49" s="7">
        <v>0</v>
      </c>
      <c r="F49" s="4">
        <f>D6*E49</f>
        <v>0</v>
      </c>
      <c r="G49" s="9"/>
    </row>
    <row r="50" spans="1:11" ht="17.25" customHeight="1" x14ac:dyDescent="0.25">
      <c r="A50" s="5"/>
      <c r="B50" s="20"/>
      <c r="C50" s="20"/>
      <c r="D50" s="20"/>
      <c r="E50" s="7">
        <v>0</v>
      </c>
      <c r="F50" s="4">
        <f>D6*E50</f>
        <v>0</v>
      </c>
      <c r="G50" s="9"/>
      <c r="H50" s="58" t="s">
        <v>60</v>
      </c>
      <c r="I50" s="59"/>
      <c r="J50" s="59"/>
      <c r="K50" s="60"/>
    </row>
    <row r="51" spans="1:11" ht="17.25" customHeight="1" x14ac:dyDescent="0.25">
      <c r="A51" s="5"/>
      <c r="B51" s="20"/>
      <c r="C51" s="20"/>
      <c r="D51" s="20"/>
      <c r="E51" s="7">
        <v>0</v>
      </c>
      <c r="F51" s="4">
        <f>D6*E51</f>
        <v>0</v>
      </c>
      <c r="G51" s="9"/>
      <c r="H51" s="61"/>
      <c r="I51" s="62"/>
      <c r="J51" s="62"/>
      <c r="K51" s="63"/>
    </row>
    <row r="52" spans="1:11" ht="17.25" customHeight="1" x14ac:dyDescent="0.25">
      <c r="A52" s="5"/>
      <c r="B52" s="20"/>
      <c r="C52" s="20"/>
      <c r="D52" s="20"/>
      <c r="E52" s="7">
        <v>0</v>
      </c>
      <c r="F52" s="4">
        <f>D6*E52</f>
        <v>0</v>
      </c>
      <c r="G52" s="9"/>
      <c r="H52" s="64"/>
      <c r="I52" s="65"/>
      <c r="J52" s="65"/>
      <c r="K52" s="66"/>
    </row>
    <row r="53" spans="1:11" ht="17.25" customHeight="1" x14ac:dyDescent="0.25">
      <c r="A53" s="5"/>
      <c r="B53" s="20"/>
      <c r="C53" s="20"/>
      <c r="D53" s="20"/>
      <c r="E53" s="7">
        <v>0</v>
      </c>
      <c r="F53" s="4">
        <f>D6*E53</f>
        <v>0</v>
      </c>
      <c r="G53" s="9"/>
      <c r="H53" s="64"/>
      <c r="I53" s="65"/>
      <c r="J53" s="65"/>
      <c r="K53" s="66"/>
    </row>
    <row r="54" spans="1:11" ht="17.25" customHeight="1" x14ac:dyDescent="0.25">
      <c r="A54" s="5"/>
      <c r="B54" s="20"/>
      <c r="C54" s="20"/>
      <c r="D54" s="20"/>
      <c r="E54" s="7">
        <v>0</v>
      </c>
      <c r="F54" s="4">
        <f>D6*E54</f>
        <v>0</v>
      </c>
      <c r="G54" s="9"/>
      <c r="H54" s="67"/>
      <c r="I54" s="68"/>
      <c r="J54" s="68"/>
      <c r="K54" s="69"/>
    </row>
    <row r="55" spans="1:11" ht="17.25" customHeight="1" x14ac:dyDescent="0.25">
      <c r="A55" s="5"/>
      <c r="B55" s="20"/>
      <c r="C55" s="20"/>
      <c r="D55" s="20"/>
      <c r="E55" s="7">
        <v>0</v>
      </c>
      <c r="F55" s="4">
        <f>D6*E55</f>
        <v>0</v>
      </c>
      <c r="G55" s="9"/>
      <c r="H55" s="61"/>
      <c r="I55" s="62"/>
      <c r="J55" s="62"/>
      <c r="K55" s="63"/>
    </row>
    <row r="56" spans="1:11" ht="17.25" customHeight="1" x14ac:dyDescent="0.25">
      <c r="A56" s="5"/>
      <c r="B56" s="20"/>
      <c r="C56" s="20"/>
      <c r="D56" s="20"/>
      <c r="E56" s="7">
        <v>0</v>
      </c>
      <c r="F56" s="4">
        <f>D6*E56</f>
        <v>0</v>
      </c>
      <c r="G56" s="9"/>
      <c r="H56" s="64"/>
      <c r="I56" s="65"/>
      <c r="J56" s="65"/>
      <c r="K56" s="66"/>
    </row>
    <row r="57" spans="1:11" ht="17.25" customHeight="1" x14ac:dyDescent="0.25">
      <c r="A57" s="5"/>
      <c r="B57" s="20"/>
      <c r="C57" s="20"/>
      <c r="D57" s="20"/>
      <c r="E57" s="7">
        <v>0</v>
      </c>
      <c r="F57" s="4">
        <f>D6*E57</f>
        <v>0</v>
      </c>
      <c r="G57" s="9"/>
      <c r="H57" s="64"/>
      <c r="I57" s="65"/>
      <c r="J57" s="65"/>
      <c r="K57" s="66"/>
    </row>
    <row r="58" spans="1:11" ht="17.25" customHeight="1" x14ac:dyDescent="0.25">
      <c r="A58" s="5"/>
      <c r="B58" s="20"/>
      <c r="C58" s="20"/>
      <c r="D58" s="20"/>
      <c r="E58" s="7">
        <v>0</v>
      </c>
      <c r="F58" s="4">
        <f>D6*E58</f>
        <v>0</v>
      </c>
      <c r="G58" s="9"/>
      <c r="H58" s="67"/>
      <c r="I58" s="68"/>
      <c r="J58" s="68"/>
      <c r="K58" s="69"/>
    </row>
    <row r="59" spans="1:11" ht="17.25" customHeight="1" x14ac:dyDescent="0.25">
      <c r="A59" s="5"/>
      <c r="B59" s="20"/>
      <c r="C59" s="20"/>
      <c r="D59" s="20"/>
      <c r="E59" s="7">
        <v>0</v>
      </c>
      <c r="F59" s="4">
        <f>D6*E59</f>
        <v>0</v>
      </c>
      <c r="G59" s="9"/>
      <c r="H59" s="61"/>
      <c r="I59" s="62"/>
      <c r="J59" s="62"/>
      <c r="K59" s="63"/>
    </row>
    <row r="60" spans="1:11" ht="17.25" customHeight="1" x14ac:dyDescent="0.25">
      <c r="A60" s="5"/>
      <c r="B60" s="20"/>
      <c r="C60" s="20"/>
      <c r="D60" s="20"/>
      <c r="E60" s="7">
        <v>0</v>
      </c>
      <c r="F60" s="4">
        <f>D6*E60</f>
        <v>0</v>
      </c>
      <c r="G60" s="9"/>
      <c r="H60" s="64"/>
      <c r="I60" s="65"/>
      <c r="J60" s="65"/>
      <c r="K60" s="66"/>
    </row>
    <row r="61" spans="1:11" ht="17.25" customHeight="1" x14ac:dyDescent="0.25">
      <c r="A61" s="5"/>
      <c r="B61" s="20"/>
      <c r="C61" s="20"/>
      <c r="D61" s="20"/>
      <c r="E61" s="7">
        <v>0</v>
      </c>
      <c r="F61" s="4">
        <f>D6*E61</f>
        <v>0</v>
      </c>
      <c r="G61" s="9"/>
      <c r="H61" s="64"/>
      <c r="I61" s="65"/>
      <c r="J61" s="65"/>
      <c r="K61" s="66"/>
    </row>
    <row r="62" spans="1:11" ht="17.25" customHeight="1" x14ac:dyDescent="0.25">
      <c r="A62" s="5"/>
      <c r="B62" s="20"/>
      <c r="C62" s="20"/>
      <c r="D62" s="20"/>
      <c r="E62" s="7">
        <v>0</v>
      </c>
      <c r="F62" s="4">
        <f>D6*E62</f>
        <v>0</v>
      </c>
      <c r="G62" s="9"/>
      <c r="H62" s="67"/>
      <c r="I62" s="68"/>
      <c r="J62" s="68"/>
      <c r="K62" s="69"/>
    </row>
    <row r="63" spans="1:11" ht="17.25" customHeight="1" x14ac:dyDescent="0.25">
      <c r="A63" s="5"/>
      <c r="B63" s="20"/>
      <c r="C63" s="20"/>
      <c r="D63" s="20"/>
      <c r="E63" s="7">
        <v>0</v>
      </c>
      <c r="F63" s="4">
        <f>D6*E63</f>
        <v>0</v>
      </c>
      <c r="G63" s="9"/>
    </row>
    <row r="64" spans="1:11" ht="17.25" customHeight="1" x14ac:dyDescent="0.25">
      <c r="A64" s="5"/>
      <c r="B64" s="20"/>
      <c r="C64" s="20"/>
      <c r="D64" s="20"/>
      <c r="E64" s="7">
        <v>0</v>
      </c>
      <c r="F64" s="4">
        <f>D6*E64</f>
        <v>0</v>
      </c>
      <c r="G64" s="9"/>
    </row>
    <row r="65" spans="1:7" ht="17.25" customHeight="1" x14ac:dyDescent="0.25">
      <c r="A65" s="5"/>
      <c r="B65" s="20"/>
      <c r="C65" s="20"/>
      <c r="D65" s="20"/>
      <c r="E65" s="7">
        <v>0</v>
      </c>
      <c r="F65" s="4">
        <f>D6*E65</f>
        <v>0</v>
      </c>
      <c r="G65" s="9"/>
    </row>
    <row r="66" spans="1:7" ht="17.25" customHeight="1" x14ac:dyDescent="0.25">
      <c r="A66" s="5"/>
      <c r="B66" s="20"/>
      <c r="C66" s="20"/>
      <c r="D66" s="20"/>
      <c r="E66" s="7">
        <v>0</v>
      </c>
      <c r="F66" s="4">
        <f>D6*E66</f>
        <v>0</v>
      </c>
      <c r="G66" s="9"/>
    </row>
    <row r="67" spans="1:7" ht="17.25" customHeight="1" x14ac:dyDescent="0.25">
      <c r="A67" s="5"/>
      <c r="B67" s="20"/>
      <c r="C67" s="20"/>
      <c r="D67" s="20"/>
      <c r="E67" s="7">
        <v>0</v>
      </c>
      <c r="F67" s="4">
        <f>D6*E67</f>
        <v>0</v>
      </c>
      <c r="G67" s="9"/>
    </row>
    <row r="68" spans="1:7" ht="17.25" customHeight="1" x14ac:dyDescent="0.25">
      <c r="A68" s="5"/>
      <c r="B68" s="20"/>
      <c r="C68" s="20"/>
      <c r="D68" s="20"/>
      <c r="E68" s="7">
        <v>0</v>
      </c>
      <c r="F68" s="4">
        <f>D6*E68</f>
        <v>0</v>
      </c>
      <c r="G68" s="9"/>
    </row>
    <row r="69" spans="1:7" ht="17.25" customHeight="1" x14ac:dyDescent="0.25">
      <c r="A69" s="5"/>
      <c r="B69" s="20"/>
      <c r="C69" s="20"/>
      <c r="D69" s="20"/>
      <c r="E69" s="7">
        <v>0</v>
      </c>
      <c r="F69" s="4">
        <f>D6*E69</f>
        <v>0</v>
      </c>
      <c r="G69" s="9"/>
    </row>
    <row r="70" spans="1:7" ht="17.25" customHeight="1" x14ac:dyDescent="0.25">
      <c r="A70" s="5"/>
      <c r="B70" s="20"/>
      <c r="C70" s="20"/>
      <c r="D70" s="20"/>
      <c r="E70" s="7">
        <v>0</v>
      </c>
      <c r="F70" s="4">
        <f>D6*E70</f>
        <v>0</v>
      </c>
      <c r="G70" s="9"/>
    </row>
    <row r="71" spans="1:7" ht="17.25" customHeight="1" x14ac:dyDescent="0.25">
      <c r="A71" s="5"/>
      <c r="B71" s="20"/>
      <c r="C71" s="20"/>
      <c r="D71" s="20"/>
      <c r="E71" s="7">
        <v>0</v>
      </c>
      <c r="F71" s="4">
        <f>D6*E71</f>
        <v>0</v>
      </c>
      <c r="G71" s="9"/>
    </row>
    <row r="72" spans="1:7" ht="17.25" customHeight="1" x14ac:dyDescent="0.25">
      <c r="A72" s="5"/>
      <c r="B72" s="20"/>
      <c r="C72" s="20"/>
      <c r="D72" s="20"/>
      <c r="E72" s="7">
        <v>0</v>
      </c>
      <c r="F72" s="4">
        <f>D6*E72</f>
        <v>0</v>
      </c>
      <c r="G72" s="9"/>
    </row>
    <row r="73" spans="1:7" ht="17.25" customHeight="1" x14ac:dyDescent="0.25">
      <c r="A73" s="5"/>
      <c r="B73" s="20"/>
      <c r="C73" s="20"/>
      <c r="D73" s="20"/>
      <c r="E73" s="7">
        <v>0</v>
      </c>
      <c r="F73" s="4">
        <f>D6*E73</f>
        <v>0</v>
      </c>
      <c r="G73" s="9"/>
    </row>
    <row r="74" spans="1:7" ht="17.25" customHeight="1" x14ac:dyDescent="0.25">
      <c r="A74" s="5"/>
      <c r="B74" s="20"/>
      <c r="C74" s="20"/>
      <c r="D74" s="20"/>
      <c r="E74" s="7">
        <v>0</v>
      </c>
      <c r="F74" s="4">
        <f>D6*E74</f>
        <v>0</v>
      </c>
      <c r="G74" s="9"/>
    </row>
    <row r="75" spans="1:7" ht="17.25" customHeight="1" x14ac:dyDescent="0.25">
      <c r="A75" s="5"/>
      <c r="B75" s="20"/>
      <c r="C75" s="20"/>
      <c r="D75" s="20"/>
      <c r="E75" s="7">
        <v>0</v>
      </c>
      <c r="F75" s="4">
        <f>D6*E75</f>
        <v>0</v>
      </c>
      <c r="G75" s="9"/>
    </row>
    <row r="76" spans="1:7" ht="17.25" customHeight="1" x14ac:dyDescent="0.25">
      <c r="A76" s="5"/>
      <c r="B76" s="20"/>
      <c r="C76" s="20"/>
      <c r="D76" s="20"/>
      <c r="E76" s="7">
        <v>0</v>
      </c>
      <c r="F76" s="4">
        <f>D6*E76</f>
        <v>0</v>
      </c>
      <c r="G76" s="9"/>
    </row>
    <row r="77" spans="1:7" ht="17.25" customHeight="1" x14ac:dyDescent="0.25">
      <c r="A77" s="5"/>
      <c r="B77" s="20"/>
      <c r="C77" s="20"/>
      <c r="D77" s="20"/>
      <c r="E77" s="7">
        <v>0</v>
      </c>
      <c r="F77" s="4">
        <f>D6*E77</f>
        <v>0</v>
      </c>
      <c r="G77" s="9"/>
    </row>
    <row r="78" spans="1:7" ht="17.25" customHeight="1" x14ac:dyDescent="0.25">
      <c r="A78" s="5"/>
      <c r="B78" s="20"/>
      <c r="C78" s="20"/>
      <c r="D78" s="20"/>
      <c r="E78" s="7">
        <v>0</v>
      </c>
      <c r="F78" s="4">
        <f>D6*E78</f>
        <v>0</v>
      </c>
      <c r="G78" s="9"/>
    </row>
    <row r="79" spans="1:7" ht="17.25" customHeight="1" x14ac:dyDescent="0.25">
      <c r="A79" s="5"/>
      <c r="B79" s="20"/>
      <c r="C79" s="20"/>
      <c r="D79" s="20"/>
      <c r="E79" s="7">
        <v>0</v>
      </c>
      <c r="F79" s="4">
        <f>D6*E79</f>
        <v>0</v>
      </c>
      <c r="G79" s="9"/>
    </row>
    <row r="80" spans="1:7" ht="17.25" customHeight="1" x14ac:dyDescent="0.25">
      <c r="A80" s="5"/>
      <c r="B80" s="20"/>
      <c r="C80" s="20"/>
      <c r="D80" s="20"/>
      <c r="E80" s="7">
        <v>0</v>
      </c>
      <c r="F80" s="4">
        <f>D6*E80</f>
        <v>0</v>
      </c>
      <c r="G80" s="9"/>
    </row>
    <row r="81" spans="1:7" ht="17.25" customHeight="1" x14ac:dyDescent="0.25">
      <c r="A81" s="5"/>
      <c r="B81" s="20"/>
      <c r="C81" s="20"/>
      <c r="D81" s="20"/>
      <c r="E81" s="7">
        <v>0</v>
      </c>
      <c r="F81" s="4">
        <f>D6*E81</f>
        <v>0</v>
      </c>
      <c r="G81" s="9"/>
    </row>
    <row r="82" spans="1:7" ht="17.25" customHeight="1" x14ac:dyDescent="0.25">
      <c r="A82" s="5"/>
      <c r="B82" s="20"/>
      <c r="C82" s="20"/>
      <c r="D82" s="20"/>
      <c r="E82" s="7">
        <v>0</v>
      </c>
      <c r="F82" s="4">
        <f>D6*E82</f>
        <v>0</v>
      </c>
      <c r="G82" s="9"/>
    </row>
    <row r="83" spans="1:7" ht="17.25" customHeight="1" x14ac:dyDescent="0.25">
      <c r="A83" s="5"/>
      <c r="B83" s="20"/>
      <c r="C83" s="20"/>
      <c r="D83" s="20"/>
      <c r="E83" s="7">
        <v>0</v>
      </c>
      <c r="F83" s="4">
        <f>D6*E83</f>
        <v>0</v>
      </c>
      <c r="G83" s="9"/>
    </row>
    <row r="84" spans="1:7" ht="17.25" customHeight="1" x14ac:dyDescent="0.25">
      <c r="A84" s="5"/>
      <c r="B84" s="20"/>
      <c r="C84" s="20"/>
      <c r="D84" s="20"/>
      <c r="E84" s="7">
        <v>0</v>
      </c>
      <c r="F84" s="4">
        <f>D6*E84</f>
        <v>0</v>
      </c>
      <c r="G84" s="9"/>
    </row>
    <row r="85" spans="1:7" ht="17.25" customHeight="1" x14ac:dyDescent="0.25">
      <c r="A85" s="5"/>
      <c r="B85" s="20"/>
      <c r="C85" s="20"/>
      <c r="D85" s="20"/>
      <c r="E85" s="7">
        <v>0</v>
      </c>
      <c r="F85" s="4">
        <f>D6*E85</f>
        <v>0</v>
      </c>
      <c r="G85" s="9"/>
    </row>
    <row r="86" spans="1:7" ht="17.25" customHeight="1" x14ac:dyDescent="0.25">
      <c r="A86" s="5"/>
      <c r="B86" s="20"/>
      <c r="C86" s="20"/>
      <c r="D86" s="20"/>
      <c r="E86" s="7">
        <v>0</v>
      </c>
      <c r="F86" s="4">
        <f>D6*E86</f>
        <v>0</v>
      </c>
      <c r="G86" s="9"/>
    </row>
    <row r="87" spans="1:7" ht="17.25" customHeight="1" x14ac:dyDescent="0.25">
      <c r="A87" s="5"/>
      <c r="B87" s="20"/>
      <c r="C87" s="20"/>
      <c r="D87" s="20"/>
      <c r="E87" s="7">
        <v>0</v>
      </c>
      <c r="F87" s="4">
        <f>D6*E87</f>
        <v>0</v>
      </c>
      <c r="G87" s="9"/>
    </row>
    <row r="88" spans="1:7" ht="17.25" customHeight="1" x14ac:dyDescent="0.25">
      <c r="A88" s="5"/>
      <c r="B88" s="20"/>
      <c r="C88" s="20"/>
      <c r="D88" s="20"/>
      <c r="E88" s="7">
        <v>0</v>
      </c>
      <c r="F88" s="4">
        <f>D6*E88</f>
        <v>0</v>
      </c>
      <c r="G88" s="9"/>
    </row>
    <row r="89" spans="1:7" ht="17.25" customHeight="1" x14ac:dyDescent="0.25">
      <c r="A89" s="5"/>
      <c r="B89" s="20"/>
      <c r="C89" s="20"/>
      <c r="D89" s="20"/>
      <c r="E89" s="7">
        <v>0</v>
      </c>
      <c r="F89" s="4">
        <f>D6*E89</f>
        <v>0</v>
      </c>
      <c r="G89" s="9"/>
    </row>
    <row r="90" spans="1:7" ht="17.25" customHeight="1" x14ac:dyDescent="0.25">
      <c r="A90" s="5"/>
      <c r="B90" s="20"/>
      <c r="C90" s="20"/>
      <c r="D90" s="20"/>
      <c r="E90" s="7">
        <v>0</v>
      </c>
      <c r="F90" s="4">
        <f>D6*E90</f>
        <v>0</v>
      </c>
      <c r="G90" s="9"/>
    </row>
    <row r="91" spans="1:7" ht="17.25" customHeight="1" x14ac:dyDescent="0.25">
      <c r="A91" s="5"/>
      <c r="B91" s="20"/>
      <c r="C91" s="20"/>
      <c r="D91" s="20"/>
      <c r="E91" s="7">
        <v>0</v>
      </c>
      <c r="F91" s="4">
        <f>D6*E91</f>
        <v>0</v>
      </c>
      <c r="G91" s="9"/>
    </row>
    <row r="92" spans="1:7" ht="17.25" customHeight="1" x14ac:dyDescent="0.25">
      <c r="A92" s="5"/>
      <c r="B92" s="20"/>
      <c r="C92" s="20"/>
      <c r="D92" s="20"/>
      <c r="E92" s="7">
        <v>0</v>
      </c>
      <c r="F92" s="4">
        <f>D6*E92</f>
        <v>0</v>
      </c>
      <c r="G92" s="9"/>
    </row>
    <row r="93" spans="1:7" ht="17.25" customHeight="1" x14ac:dyDescent="0.25">
      <c r="A93" s="5"/>
      <c r="B93" s="20"/>
      <c r="C93" s="20"/>
      <c r="D93" s="20"/>
      <c r="E93" s="7">
        <v>0</v>
      </c>
      <c r="F93" s="4">
        <f>D6*E93</f>
        <v>0</v>
      </c>
      <c r="G93" s="9"/>
    </row>
    <row r="94" spans="1:7" ht="17.25" customHeight="1" x14ac:dyDescent="0.25">
      <c r="A94" s="5"/>
      <c r="B94" s="20"/>
      <c r="C94" s="20"/>
      <c r="D94" s="20"/>
      <c r="E94" s="7">
        <v>0</v>
      </c>
      <c r="F94" s="4">
        <f>D6*E94</f>
        <v>0</v>
      </c>
      <c r="G94" s="9"/>
    </row>
    <row r="95" spans="1:7" ht="17.25" customHeight="1" x14ac:dyDescent="0.25">
      <c r="A95" s="5"/>
      <c r="B95" s="20"/>
      <c r="C95" s="20"/>
      <c r="D95" s="20"/>
      <c r="E95" s="7">
        <v>0</v>
      </c>
      <c r="F95" s="4">
        <f>D6*E95</f>
        <v>0</v>
      </c>
      <c r="G95" s="9"/>
    </row>
    <row r="96" spans="1:7" ht="17.25" customHeight="1" x14ac:dyDescent="0.25">
      <c r="A96" s="5"/>
      <c r="B96" s="20"/>
      <c r="C96" s="20"/>
      <c r="D96" s="20"/>
      <c r="E96" s="7">
        <v>0</v>
      </c>
      <c r="F96" s="4">
        <f>D6*E96</f>
        <v>0</v>
      </c>
      <c r="G96" s="9"/>
    </row>
    <row r="97" spans="1:7" ht="17.25" customHeight="1" x14ac:dyDescent="0.25">
      <c r="A97" s="5"/>
      <c r="B97" s="20"/>
      <c r="C97" s="20"/>
      <c r="D97" s="20"/>
      <c r="E97" s="7">
        <v>0</v>
      </c>
      <c r="F97" s="4">
        <f>D6*E97</f>
        <v>0</v>
      </c>
      <c r="G97" s="9"/>
    </row>
    <row r="98" spans="1:7" ht="17.25" customHeight="1" x14ac:dyDescent="0.25">
      <c r="A98" s="5"/>
      <c r="B98" s="20"/>
      <c r="C98" s="20"/>
      <c r="D98" s="20"/>
      <c r="E98" s="7">
        <v>0</v>
      </c>
      <c r="F98" s="4">
        <f>D6*E98</f>
        <v>0</v>
      </c>
      <c r="G98" s="9"/>
    </row>
    <row r="99" spans="1:7" ht="17.25" customHeight="1" x14ac:dyDescent="0.25">
      <c r="A99" s="5"/>
      <c r="B99" s="20"/>
      <c r="C99" s="20"/>
      <c r="D99" s="20"/>
      <c r="E99" s="7">
        <v>0</v>
      </c>
      <c r="F99" s="4">
        <f>D6*E99</f>
        <v>0</v>
      </c>
      <c r="G99" s="9"/>
    </row>
    <row r="100" spans="1:7" ht="17.25" customHeight="1" x14ac:dyDescent="0.25">
      <c r="A100" s="5"/>
      <c r="B100" s="20"/>
      <c r="C100" s="20"/>
      <c r="D100" s="20"/>
      <c r="E100" s="7">
        <v>0</v>
      </c>
      <c r="F100" s="4">
        <f>D6*E100</f>
        <v>0</v>
      </c>
      <c r="G100" s="9"/>
    </row>
    <row r="101" spans="1:7" ht="17.25" customHeight="1" x14ac:dyDescent="0.25">
      <c r="A101" s="5"/>
      <c r="B101" s="20"/>
      <c r="C101" s="20"/>
      <c r="D101" s="20"/>
      <c r="E101" s="7">
        <v>0</v>
      </c>
      <c r="F101" s="4">
        <f>D6*E101</f>
        <v>0</v>
      </c>
      <c r="G101" s="9"/>
    </row>
    <row r="102" spans="1:7" ht="17.25" customHeight="1" x14ac:dyDescent="0.25">
      <c r="A102" s="5"/>
      <c r="B102" s="20"/>
      <c r="C102" s="20"/>
      <c r="D102" s="20"/>
      <c r="E102" s="7">
        <v>0</v>
      </c>
      <c r="F102" s="4">
        <f>D6*E102</f>
        <v>0</v>
      </c>
      <c r="G102" s="9"/>
    </row>
    <row r="103" spans="1:7" ht="17.25" customHeight="1" x14ac:dyDescent="0.25">
      <c r="A103" s="5"/>
      <c r="B103" s="20"/>
      <c r="C103" s="20"/>
      <c r="D103" s="20"/>
      <c r="E103" s="7">
        <v>0</v>
      </c>
      <c r="F103" s="4">
        <f>D6*E103</f>
        <v>0</v>
      </c>
      <c r="G103" s="9"/>
    </row>
    <row r="104" spans="1:7" ht="17.25" customHeight="1" x14ac:dyDescent="0.25">
      <c r="A104" s="5"/>
      <c r="B104" s="20"/>
      <c r="C104" s="20"/>
      <c r="D104" s="20"/>
      <c r="E104" s="7">
        <v>0</v>
      </c>
      <c r="F104" s="4">
        <f>D6*E104</f>
        <v>0</v>
      </c>
      <c r="G104" s="9"/>
    </row>
    <row r="105" spans="1:7" ht="17.25" customHeight="1" x14ac:dyDescent="0.25">
      <c r="A105" s="5"/>
      <c r="B105" s="20"/>
      <c r="C105" s="20"/>
      <c r="D105" s="20"/>
      <c r="E105" s="7">
        <v>0</v>
      </c>
      <c r="F105" s="4">
        <f>D6*E105</f>
        <v>0</v>
      </c>
      <c r="G105" s="9"/>
    </row>
    <row r="106" spans="1:7" ht="17.25" customHeight="1" x14ac:dyDescent="0.25">
      <c r="A106" s="5"/>
      <c r="B106" s="20"/>
      <c r="C106" s="20"/>
      <c r="D106" s="20"/>
      <c r="E106" s="7">
        <v>0</v>
      </c>
      <c r="F106" s="4">
        <f>D6*E106</f>
        <v>0</v>
      </c>
      <c r="G106" s="9"/>
    </row>
    <row r="107" spans="1:7" ht="17.25" customHeight="1" x14ac:dyDescent="0.25">
      <c r="A107" s="5"/>
      <c r="B107" s="20"/>
      <c r="C107" s="20"/>
      <c r="D107" s="20"/>
      <c r="E107" s="7">
        <v>0</v>
      </c>
      <c r="F107" s="4">
        <f>D6*E107</f>
        <v>0</v>
      </c>
      <c r="G107" s="9"/>
    </row>
    <row r="108" spans="1:7" ht="17.25" customHeight="1" x14ac:dyDescent="0.25">
      <c r="A108" s="5"/>
      <c r="B108" s="20"/>
      <c r="C108" s="20"/>
      <c r="D108" s="20"/>
      <c r="E108" s="7">
        <v>0</v>
      </c>
      <c r="F108" s="4">
        <f>D6*E108</f>
        <v>0</v>
      </c>
      <c r="G108" s="9"/>
    </row>
    <row r="109" spans="1:7" ht="17.25" customHeight="1" x14ac:dyDescent="0.25">
      <c r="A109" s="5"/>
      <c r="B109" s="20"/>
      <c r="C109" s="20"/>
      <c r="D109" s="20"/>
      <c r="E109" s="7">
        <v>0</v>
      </c>
      <c r="F109" s="4">
        <f>D6*E109</f>
        <v>0</v>
      </c>
      <c r="G109" s="9"/>
    </row>
    <row r="110" spans="1:7" ht="17.25" customHeight="1" x14ac:dyDescent="0.25">
      <c r="A110" s="5"/>
      <c r="B110" s="20"/>
      <c r="C110" s="20"/>
      <c r="D110" s="20"/>
      <c r="E110" s="7">
        <v>0</v>
      </c>
      <c r="F110" s="4">
        <f>D6*E110</f>
        <v>0</v>
      </c>
      <c r="G110" s="9"/>
    </row>
    <row r="111" spans="1:7" ht="17.25" customHeight="1" x14ac:dyDescent="0.25"/>
    <row r="112" spans="1:7" ht="17.25" customHeight="1" x14ac:dyDescent="0.25"/>
    <row r="113" ht="17.25" customHeight="1" x14ac:dyDescent="0.25"/>
    <row r="114" ht="17.25" customHeight="1" x14ac:dyDescent="0.25"/>
    <row r="115" ht="17.25" customHeight="1" x14ac:dyDescent="0.25"/>
    <row r="116" ht="17.25" customHeight="1" x14ac:dyDescent="0.25"/>
    <row r="117" ht="17.25" customHeight="1" x14ac:dyDescent="0.25"/>
    <row r="118" ht="17.25" customHeight="1" x14ac:dyDescent="0.25"/>
    <row r="119" ht="17.25" customHeight="1" x14ac:dyDescent="0.25"/>
    <row r="120" ht="17.25" customHeight="1" x14ac:dyDescent="0.25"/>
    <row r="121" ht="17.25" customHeight="1" x14ac:dyDescent="0.25"/>
    <row r="122" ht="17.25" customHeight="1" x14ac:dyDescent="0.25"/>
    <row r="123" ht="17.25" customHeight="1" x14ac:dyDescent="0.25"/>
    <row r="124" ht="17.25" customHeight="1" x14ac:dyDescent="0.25"/>
    <row r="125" ht="17.25" customHeight="1" x14ac:dyDescent="0.25"/>
    <row r="126" ht="17.25" customHeight="1" x14ac:dyDescent="0.25"/>
    <row r="127" ht="17.25" customHeight="1" x14ac:dyDescent="0.25"/>
    <row r="128" ht="17.25" customHeight="1" x14ac:dyDescent="0.25"/>
    <row r="129" ht="17.25" customHeight="1" x14ac:dyDescent="0.25"/>
    <row r="130" ht="17.25" customHeight="1" x14ac:dyDescent="0.25"/>
    <row r="131" ht="17.25" customHeight="1" x14ac:dyDescent="0.25"/>
    <row r="132" ht="17.25" customHeight="1" x14ac:dyDescent="0.25"/>
    <row r="133" ht="17.25" customHeight="1" x14ac:dyDescent="0.25"/>
    <row r="134" ht="17.25" customHeight="1" x14ac:dyDescent="0.25"/>
    <row r="135" ht="17.25" customHeight="1" x14ac:dyDescent="0.25"/>
    <row r="136" ht="17.25" customHeight="1" x14ac:dyDescent="0.25"/>
    <row r="137" ht="17.25" customHeight="1" x14ac:dyDescent="0.25"/>
    <row r="138" ht="17.25" customHeight="1" x14ac:dyDescent="0.25"/>
    <row r="139" ht="17.25" customHeight="1" x14ac:dyDescent="0.25"/>
    <row r="140" ht="17.25" customHeight="1" x14ac:dyDescent="0.25"/>
    <row r="141" ht="17.25" customHeight="1" x14ac:dyDescent="0.25"/>
    <row r="142" ht="17.25" customHeight="1" x14ac:dyDescent="0.25"/>
    <row r="143" ht="17.25" customHeight="1" x14ac:dyDescent="0.25"/>
    <row r="144" ht="17.25" customHeight="1" x14ac:dyDescent="0.25"/>
    <row r="145" ht="17.25" customHeight="1" x14ac:dyDescent="0.25"/>
    <row r="146" ht="17.25" customHeight="1" x14ac:dyDescent="0.25"/>
    <row r="147" ht="17.25" customHeight="1" x14ac:dyDescent="0.25"/>
    <row r="148" ht="17.25" customHeight="1" x14ac:dyDescent="0.25"/>
    <row r="149" ht="17.25" customHeight="1" x14ac:dyDescent="0.25"/>
    <row r="150" ht="17.25" customHeight="1" x14ac:dyDescent="0.25"/>
    <row r="151" ht="17.25" customHeight="1" x14ac:dyDescent="0.25"/>
    <row r="152" ht="17.25" customHeight="1" x14ac:dyDescent="0.25"/>
    <row r="153" ht="17.25" customHeight="1" x14ac:dyDescent="0.25"/>
    <row r="154" ht="17.25" customHeight="1" x14ac:dyDescent="0.25"/>
    <row r="155" ht="17.25" customHeight="1" x14ac:dyDescent="0.25"/>
    <row r="156" ht="17.25" customHeight="1" x14ac:dyDescent="0.25"/>
    <row r="157" ht="17.25" customHeight="1" x14ac:dyDescent="0.25"/>
    <row r="158" ht="17.25" customHeight="1" x14ac:dyDescent="0.25"/>
    <row r="159" ht="17.25" customHeight="1" x14ac:dyDescent="0.25"/>
    <row r="160" ht="17.25" customHeight="1" x14ac:dyDescent="0.25"/>
    <row r="161" ht="17.25" customHeight="1" x14ac:dyDescent="0.25"/>
    <row r="162" ht="17.25" customHeight="1" x14ac:dyDescent="0.25"/>
    <row r="163" ht="17.25" customHeight="1" x14ac:dyDescent="0.25"/>
    <row r="164" ht="17.25" customHeight="1" x14ac:dyDescent="0.25"/>
    <row r="165" ht="17.25" customHeight="1" x14ac:dyDescent="0.25"/>
    <row r="166" ht="17.25" customHeight="1" x14ac:dyDescent="0.25"/>
    <row r="167" ht="17.25" customHeight="1" x14ac:dyDescent="0.25"/>
    <row r="168" ht="17.25" customHeight="1" x14ac:dyDescent="0.25"/>
    <row r="169" ht="17.25" customHeight="1" x14ac:dyDescent="0.25"/>
    <row r="170" ht="17.25" customHeight="1" x14ac:dyDescent="0.25"/>
    <row r="171" ht="17.25" customHeight="1" x14ac:dyDescent="0.25"/>
    <row r="172" ht="17.25" customHeight="1" x14ac:dyDescent="0.25"/>
    <row r="173" ht="17.25" customHeight="1" x14ac:dyDescent="0.25"/>
    <row r="174" ht="17.25" customHeight="1" x14ac:dyDescent="0.25"/>
    <row r="175" ht="17.25" customHeight="1" x14ac:dyDescent="0.25"/>
    <row r="176" ht="17.25" customHeight="1" x14ac:dyDescent="0.25"/>
    <row r="177" ht="17.25" customHeight="1" x14ac:dyDescent="0.25"/>
    <row r="178" ht="17.25" customHeight="1" x14ac:dyDescent="0.25"/>
    <row r="179" ht="17.25" customHeight="1" x14ac:dyDescent="0.25"/>
    <row r="180" ht="17.25" customHeight="1" x14ac:dyDescent="0.25"/>
    <row r="181" ht="17.25" customHeight="1" x14ac:dyDescent="0.25"/>
    <row r="182" ht="17.25" customHeight="1" x14ac:dyDescent="0.25"/>
    <row r="183" ht="17.25" customHeight="1" x14ac:dyDescent="0.25"/>
    <row r="184" ht="17.25" customHeight="1" x14ac:dyDescent="0.25"/>
    <row r="185" ht="17.25" customHeight="1" x14ac:dyDescent="0.25"/>
    <row r="186" ht="17.25" customHeight="1" x14ac:dyDescent="0.25"/>
    <row r="187" ht="17.25" customHeight="1" x14ac:dyDescent="0.25"/>
    <row r="188" ht="17.25" customHeight="1" x14ac:dyDescent="0.25"/>
    <row r="189" ht="17.25" customHeight="1" x14ac:dyDescent="0.25"/>
    <row r="190" ht="17.25" customHeight="1" x14ac:dyDescent="0.25"/>
    <row r="191" ht="17.25" customHeight="1" x14ac:dyDescent="0.25"/>
    <row r="192" ht="17.25" customHeight="1" x14ac:dyDescent="0.25"/>
    <row r="193" ht="17.25" customHeight="1" x14ac:dyDescent="0.25"/>
    <row r="194" ht="17.25" customHeight="1" x14ac:dyDescent="0.25"/>
    <row r="195" ht="17.25" customHeight="1" x14ac:dyDescent="0.25"/>
    <row r="196" ht="17.25" customHeight="1" x14ac:dyDescent="0.25"/>
    <row r="197" ht="17.25" customHeight="1" x14ac:dyDescent="0.25"/>
    <row r="198" ht="17.25" customHeight="1" x14ac:dyDescent="0.25"/>
  </sheetData>
  <protectedRanges>
    <protectedRange algorithmName="SHA-512" hashValue="3KG++GldPZpMrZ4Ay8gzHRPK42XULslgE1a4I/yJKhgea/Q32VaqgdJq9axbGWIJ5+SCO1O8Pxs4ep/u1E53gA==" saltValue="wZMvLLxT4gdmizvPosjljQ==" spinCount="100000" sqref="D2 A8:E50 B3 B6 B5 I4:I6 I8:I10 I12:I14 I16:I18 I20:I22 I24:I26 I28:I30 I32:I34 I36:I38 I40:I42 I44:I46" name="Timesheet"/>
    <protectedRange algorithmName="SHA-512" hashValue="3KG++GldPZpMrZ4Ay8gzHRPK42XULslgE1a4I/yJKhgea/Q32VaqgdJq9axbGWIJ5+SCO1O8Pxs4ep/u1E53gA==" saltValue="wZMvLLxT4gdmizvPosjljQ==" spinCount="100000" sqref="D3" name="Timesheet_1"/>
    <protectedRange algorithmName="SHA-512" hashValue="3KG++GldPZpMrZ4Ay8gzHRPK42XULslgE1a4I/yJKhgea/Q32VaqgdJq9axbGWIJ5+SCO1O8Pxs4ep/u1E53gA==" saltValue="wZMvLLxT4gdmizvPosjljQ==" spinCount="100000" sqref="A51:E70" name="Timesheet_2"/>
    <protectedRange algorithmName="SHA-512" hashValue="3KG++GldPZpMrZ4Ay8gzHRPK42XULslgE1a4I/yJKhgea/Q32VaqgdJq9axbGWIJ5+SCO1O8Pxs4ep/u1E53gA==" saltValue="wZMvLLxT4gdmizvPosjljQ==" spinCount="100000" sqref="A71:E110" name="Timesheet_3"/>
  </protectedRanges>
  <mergeCells count="138">
    <mergeCell ref="H51:K54"/>
    <mergeCell ref="H55:K58"/>
    <mergeCell ref="H59:K62"/>
    <mergeCell ref="C2:D2"/>
    <mergeCell ref="A1:K1"/>
    <mergeCell ref="E2:F2"/>
    <mergeCell ref="H2:K2"/>
    <mergeCell ref="C3:D3"/>
    <mergeCell ref="E3:F3"/>
    <mergeCell ref="H3:K3"/>
    <mergeCell ref="B35:D35"/>
    <mergeCell ref="B40:D40"/>
    <mergeCell ref="B33:D33"/>
    <mergeCell ref="B34:D34"/>
    <mergeCell ref="B23:D23"/>
    <mergeCell ref="B28:D28"/>
    <mergeCell ref="B21:D21"/>
    <mergeCell ref="B22:D22"/>
    <mergeCell ref="B11:D11"/>
    <mergeCell ref="B16:D16"/>
    <mergeCell ref="B9:D9"/>
    <mergeCell ref="B10:D10"/>
    <mergeCell ref="H11:K11"/>
    <mergeCell ref="B12:D12"/>
    <mergeCell ref="I12:K12"/>
    <mergeCell ref="B13:D13"/>
    <mergeCell ref="B14:D14"/>
    <mergeCell ref="B15:D15"/>
    <mergeCell ref="H15:K15"/>
    <mergeCell ref="A4:F4"/>
    <mergeCell ref="I4:K4"/>
    <mergeCell ref="B5:D5"/>
    <mergeCell ref="B7:D7"/>
    <mergeCell ref="H7:K7"/>
    <mergeCell ref="B8:D8"/>
    <mergeCell ref="I8:K8"/>
    <mergeCell ref="H23:K23"/>
    <mergeCell ref="B24:D24"/>
    <mergeCell ref="I24:K24"/>
    <mergeCell ref="B25:D25"/>
    <mergeCell ref="B26:D26"/>
    <mergeCell ref="B27:D27"/>
    <mergeCell ref="H27:K27"/>
    <mergeCell ref="I16:K16"/>
    <mergeCell ref="B17:D17"/>
    <mergeCell ref="B18:D18"/>
    <mergeCell ref="B19:D19"/>
    <mergeCell ref="H19:K19"/>
    <mergeCell ref="B20:D20"/>
    <mergeCell ref="I20:K20"/>
    <mergeCell ref="H35:K35"/>
    <mergeCell ref="B36:D36"/>
    <mergeCell ref="I36:K36"/>
    <mergeCell ref="B37:D37"/>
    <mergeCell ref="B38:D38"/>
    <mergeCell ref="B39:D39"/>
    <mergeCell ref="H39:K39"/>
    <mergeCell ref="I28:K28"/>
    <mergeCell ref="B29:D29"/>
    <mergeCell ref="B30:D30"/>
    <mergeCell ref="B31:D31"/>
    <mergeCell ref="H31:K31"/>
    <mergeCell ref="B32:D32"/>
    <mergeCell ref="I32:K32"/>
    <mergeCell ref="B45:D45"/>
    <mergeCell ref="B46:D46"/>
    <mergeCell ref="B47:D47"/>
    <mergeCell ref="B48:D48"/>
    <mergeCell ref="B49:D49"/>
    <mergeCell ref="B50:D50"/>
    <mergeCell ref="I40:K40"/>
    <mergeCell ref="B41:D41"/>
    <mergeCell ref="B42:D42"/>
    <mergeCell ref="B43:D43"/>
    <mergeCell ref="H43:K43"/>
    <mergeCell ref="B44:D44"/>
    <mergeCell ref="I44:K44"/>
    <mergeCell ref="H50:K50"/>
    <mergeCell ref="B57:D57"/>
    <mergeCell ref="B58:D58"/>
    <mergeCell ref="B59:D59"/>
    <mergeCell ref="B60:D60"/>
    <mergeCell ref="B61:D61"/>
    <mergeCell ref="B62:D62"/>
    <mergeCell ref="B51:D51"/>
    <mergeCell ref="B52:D52"/>
    <mergeCell ref="B53:D53"/>
    <mergeCell ref="B54:D54"/>
    <mergeCell ref="B55:D55"/>
    <mergeCell ref="B56:D56"/>
    <mergeCell ref="B69:D69"/>
    <mergeCell ref="B70:D70"/>
    <mergeCell ref="B71:D71"/>
    <mergeCell ref="B72:D72"/>
    <mergeCell ref="B73:D73"/>
    <mergeCell ref="B74:D74"/>
    <mergeCell ref="B63:D63"/>
    <mergeCell ref="B64:D64"/>
    <mergeCell ref="B65:D65"/>
    <mergeCell ref="B66:D66"/>
    <mergeCell ref="B67:D67"/>
    <mergeCell ref="B68:D68"/>
    <mergeCell ref="B81:D81"/>
    <mergeCell ref="B82:D82"/>
    <mergeCell ref="B83:D83"/>
    <mergeCell ref="B84:D84"/>
    <mergeCell ref="B85:D85"/>
    <mergeCell ref="B86:D86"/>
    <mergeCell ref="B75:D75"/>
    <mergeCell ref="B76:D76"/>
    <mergeCell ref="B77:D77"/>
    <mergeCell ref="B78:D78"/>
    <mergeCell ref="B79:D79"/>
    <mergeCell ref="B80:D80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B92:D92"/>
    <mergeCell ref="B105:D105"/>
    <mergeCell ref="B106:D106"/>
    <mergeCell ref="B107:D107"/>
    <mergeCell ref="B108:D108"/>
    <mergeCell ref="B109:D109"/>
    <mergeCell ref="B110:D110"/>
    <mergeCell ref="B99:D99"/>
    <mergeCell ref="B100:D100"/>
    <mergeCell ref="B101:D101"/>
    <mergeCell ref="B102:D102"/>
    <mergeCell ref="B103:D103"/>
    <mergeCell ref="B104:D104"/>
  </mergeCells>
  <conditionalFormatting sqref="B5:D5 E2:F2">
    <cfRule type="containsBlanks" dxfId="2" priority="1">
      <formula>LEN(TRIM(B2))=0</formula>
    </cfRule>
  </conditionalFormatting>
  <dataValidations count="1">
    <dataValidation type="list" allowBlank="1" showInputMessage="1" showErrorMessage="1" sqref="I6 B6 I10 I14 I18 I22 I26 I30 I34 I38 I42 I46" xr:uid="{B511BEA3-A92F-4087-89D9-C4EFB42E1B2F}">
      <formula1>"1F, 2F, 3F, SJF, AM, BM"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FB8B1-2994-401C-AF93-CB61A62E8A3E}">
  <dimension ref="A1:K198"/>
  <sheetViews>
    <sheetView workbookViewId="0">
      <selection activeCell="N37" sqref="N37"/>
    </sheetView>
  </sheetViews>
  <sheetFormatPr defaultRowHeight="15" x14ac:dyDescent="0.25"/>
  <cols>
    <col min="1" max="1" width="12.5703125" style="2" customWidth="1"/>
    <col min="2" max="2" width="32.140625" customWidth="1"/>
    <col min="3" max="3" width="15.5703125" customWidth="1"/>
    <col min="4" max="4" width="10" customWidth="1"/>
    <col min="5" max="5" width="14.140625" customWidth="1"/>
    <col min="6" max="6" width="12.5703125" customWidth="1"/>
    <col min="7" max="7" width="6.42578125" customWidth="1"/>
    <col min="8" max="8" width="12.7109375" customWidth="1"/>
    <col min="9" max="9" width="14.28515625" customWidth="1"/>
    <col min="10" max="10" width="11.7109375" customWidth="1"/>
    <col min="11" max="11" width="9.28515625" customWidth="1"/>
  </cols>
  <sheetData>
    <row r="1" spans="1:11" ht="25.5" customHeight="1" x14ac:dyDescent="0.25">
      <c r="A1" s="31" t="s">
        <v>50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s="11" customFormat="1" ht="25.5" customHeight="1" x14ac:dyDescent="0.25">
      <c r="A2" s="47" t="s">
        <v>27</v>
      </c>
      <c r="B2" s="40"/>
      <c r="C2" s="45" t="s">
        <v>16</v>
      </c>
      <c r="D2" s="46"/>
      <c r="E2" s="41"/>
      <c r="F2" s="42"/>
      <c r="G2" s="10"/>
      <c r="H2" s="36" t="s">
        <v>31</v>
      </c>
      <c r="I2" s="36"/>
      <c r="J2" s="36"/>
      <c r="K2" s="36"/>
    </row>
    <row r="3" spans="1:11" s="11" customFormat="1" ht="25.5" customHeight="1" x14ac:dyDescent="0.25">
      <c r="A3" s="47" t="s">
        <v>24</v>
      </c>
      <c r="B3" s="40"/>
      <c r="C3" s="45" t="s">
        <v>51</v>
      </c>
      <c r="D3" s="46"/>
      <c r="E3" s="79">
        <f>SUM(F6,K6,K10,K14,K18,K22,K26,K30,K34,K38,K42,K46)</f>
        <v>8.5</v>
      </c>
      <c r="F3" s="80"/>
      <c r="G3" s="10"/>
      <c r="H3" s="36" t="s">
        <v>29</v>
      </c>
      <c r="I3" s="36"/>
      <c r="J3" s="36"/>
      <c r="K3" s="36"/>
    </row>
    <row r="4" spans="1:11" ht="21" customHeight="1" x14ac:dyDescent="0.25">
      <c r="A4" s="36" t="s">
        <v>30</v>
      </c>
      <c r="B4" s="36"/>
      <c r="C4" s="36"/>
      <c r="D4" s="36"/>
      <c r="E4" s="36"/>
      <c r="F4" s="36"/>
      <c r="G4" s="9"/>
      <c r="H4" s="51" t="s">
        <v>15</v>
      </c>
      <c r="I4" s="21"/>
      <c r="J4" s="21"/>
      <c r="K4" s="21"/>
    </row>
    <row r="5" spans="1:11" ht="21" customHeight="1" x14ac:dyDescent="0.25">
      <c r="A5" s="47" t="s">
        <v>15</v>
      </c>
      <c r="B5" s="74"/>
      <c r="C5" s="74"/>
      <c r="D5" s="74"/>
      <c r="E5" s="47" t="s">
        <v>43</v>
      </c>
      <c r="F5" s="81">
        <f>SUM(E8:E110)</f>
        <v>0.1</v>
      </c>
      <c r="G5" s="9"/>
      <c r="H5" s="54" t="s">
        <v>16</v>
      </c>
      <c r="I5" s="12" t="s">
        <v>25</v>
      </c>
      <c r="J5" s="54" t="s">
        <v>19</v>
      </c>
      <c r="K5" s="6" t="str">
        <f>IF(OR(I6="1F",I6="2F",I6="3F",I6="SJF"),85,IF(OR(I6="AM",I6="BM"),80,"0"))</f>
        <v>0</v>
      </c>
    </row>
    <row r="6" spans="1:11" ht="21" customHeight="1" thickBot="1" x14ac:dyDescent="0.3">
      <c r="A6" s="55" t="s">
        <v>28</v>
      </c>
      <c r="B6" s="76" t="s">
        <v>20</v>
      </c>
      <c r="C6" s="55" t="s">
        <v>19</v>
      </c>
      <c r="D6" s="48">
        <f>IF(OR(B6="1F",B6="2F",B6="3F",B6="SJF"),85,IF(OR(B6="AM",B6="BM"),80,"0"))</f>
        <v>85</v>
      </c>
      <c r="E6" s="50" t="s">
        <v>44</v>
      </c>
      <c r="F6" s="82">
        <f>SUM(F8:F110)</f>
        <v>8.5</v>
      </c>
      <c r="G6" s="9"/>
      <c r="H6" s="54" t="s">
        <v>28</v>
      </c>
      <c r="I6" s="8"/>
      <c r="J6" s="51" t="s">
        <v>23</v>
      </c>
      <c r="K6" s="15">
        <f>K5*0.1</f>
        <v>0</v>
      </c>
    </row>
    <row r="7" spans="1:11" ht="21" customHeight="1" x14ac:dyDescent="0.25">
      <c r="A7" s="52" t="s">
        <v>17</v>
      </c>
      <c r="B7" s="53" t="s">
        <v>22</v>
      </c>
      <c r="C7" s="53"/>
      <c r="D7" s="53"/>
      <c r="E7" s="52" t="s">
        <v>18</v>
      </c>
      <c r="F7" s="52" t="s">
        <v>23</v>
      </c>
      <c r="G7" s="9"/>
      <c r="H7" s="57" t="s">
        <v>32</v>
      </c>
      <c r="I7" s="57"/>
      <c r="J7" s="57"/>
      <c r="K7" s="57"/>
    </row>
    <row r="8" spans="1:11" ht="17.25" customHeight="1" x14ac:dyDescent="0.25">
      <c r="A8" s="5"/>
      <c r="B8" s="20" t="s">
        <v>21</v>
      </c>
      <c r="C8" s="20"/>
      <c r="D8" s="20"/>
      <c r="E8" s="7">
        <v>0.1</v>
      </c>
      <c r="F8" s="4">
        <f>D6*E8</f>
        <v>8.5</v>
      </c>
      <c r="G8" s="9"/>
      <c r="H8" s="51" t="s">
        <v>15</v>
      </c>
      <c r="I8" s="21"/>
      <c r="J8" s="21"/>
      <c r="K8" s="21"/>
    </row>
    <row r="9" spans="1:11" ht="17.25" customHeight="1" x14ac:dyDescent="0.25">
      <c r="A9" s="5"/>
      <c r="B9" s="20"/>
      <c r="C9" s="20"/>
      <c r="D9" s="20"/>
      <c r="E9" s="7">
        <v>0</v>
      </c>
      <c r="F9" s="4">
        <f>D6*E9</f>
        <v>0</v>
      </c>
      <c r="G9" s="9"/>
      <c r="H9" s="54" t="s">
        <v>16</v>
      </c>
      <c r="I9" s="12" t="s">
        <v>25</v>
      </c>
      <c r="J9" s="54" t="s">
        <v>19</v>
      </c>
      <c r="K9" s="6" t="str">
        <f>IF(OR(I10="1F",I10="2F",I10="3F",I10="SJF"),85,IF(OR(I10="AM",I10="BM"),80,"0"))</f>
        <v>0</v>
      </c>
    </row>
    <row r="10" spans="1:11" ht="17.25" customHeight="1" x14ac:dyDescent="0.25">
      <c r="A10" s="5"/>
      <c r="B10" s="20"/>
      <c r="C10" s="20"/>
      <c r="D10" s="20"/>
      <c r="E10" s="7">
        <v>0</v>
      </c>
      <c r="F10" s="4">
        <f>D6*E10</f>
        <v>0</v>
      </c>
      <c r="G10" s="9"/>
      <c r="H10" s="54" t="s">
        <v>28</v>
      </c>
      <c r="I10" s="8"/>
      <c r="J10" s="51" t="s">
        <v>23</v>
      </c>
      <c r="K10" s="15">
        <f>K9*0.1</f>
        <v>0</v>
      </c>
    </row>
    <row r="11" spans="1:11" ht="17.25" customHeight="1" x14ac:dyDescent="0.25">
      <c r="A11" s="5"/>
      <c r="B11" s="20"/>
      <c r="C11" s="20"/>
      <c r="D11" s="20"/>
      <c r="E11" s="7">
        <v>0</v>
      </c>
      <c r="F11" s="4">
        <f>D6*E11</f>
        <v>0</v>
      </c>
      <c r="G11" s="9"/>
      <c r="H11" s="57" t="s">
        <v>33</v>
      </c>
      <c r="I11" s="57"/>
      <c r="J11" s="57"/>
      <c r="K11" s="57"/>
    </row>
    <row r="12" spans="1:11" ht="17.25" customHeight="1" x14ac:dyDescent="0.25">
      <c r="A12" s="5"/>
      <c r="B12" s="20"/>
      <c r="C12" s="20"/>
      <c r="D12" s="20"/>
      <c r="E12" s="7">
        <v>0</v>
      </c>
      <c r="F12" s="4">
        <f>D6*E12</f>
        <v>0</v>
      </c>
      <c r="G12" s="9"/>
      <c r="H12" s="51" t="s">
        <v>15</v>
      </c>
      <c r="I12" s="21"/>
      <c r="J12" s="21"/>
      <c r="K12" s="21"/>
    </row>
    <row r="13" spans="1:11" ht="17.25" customHeight="1" x14ac:dyDescent="0.25">
      <c r="A13" s="5"/>
      <c r="B13" s="20"/>
      <c r="C13" s="20"/>
      <c r="D13" s="20"/>
      <c r="E13" s="7">
        <v>0</v>
      </c>
      <c r="F13" s="4">
        <f>D6*E13</f>
        <v>0</v>
      </c>
      <c r="G13" s="9"/>
      <c r="H13" s="54" t="s">
        <v>16</v>
      </c>
      <c r="I13" s="12" t="s">
        <v>25</v>
      </c>
      <c r="J13" s="54" t="s">
        <v>19</v>
      </c>
      <c r="K13" s="6" t="str">
        <f>IF(OR(I14="1F",I14="2F",I14="3F",I14="SJF"),85,IF(OR(I14="AM",I14="BM"),80,"0"))</f>
        <v>0</v>
      </c>
    </row>
    <row r="14" spans="1:11" ht="17.25" customHeight="1" x14ac:dyDescent="0.25">
      <c r="A14" s="5"/>
      <c r="B14" s="20"/>
      <c r="C14" s="20"/>
      <c r="D14" s="20"/>
      <c r="E14" s="7">
        <v>0</v>
      </c>
      <c r="F14" s="4">
        <f>D6*E14</f>
        <v>0</v>
      </c>
      <c r="G14" s="9"/>
      <c r="H14" s="54" t="s">
        <v>28</v>
      </c>
      <c r="I14" s="8"/>
      <c r="J14" s="51" t="s">
        <v>23</v>
      </c>
      <c r="K14" s="15">
        <f>K13*0.1</f>
        <v>0</v>
      </c>
    </row>
    <row r="15" spans="1:11" ht="17.25" customHeight="1" x14ac:dyDescent="0.25">
      <c r="A15" s="5"/>
      <c r="B15" s="20"/>
      <c r="C15" s="20"/>
      <c r="D15" s="20"/>
      <c r="E15" s="7">
        <v>0</v>
      </c>
      <c r="F15" s="4">
        <f>D6*E15</f>
        <v>0</v>
      </c>
      <c r="G15" s="9"/>
      <c r="H15" s="57" t="s">
        <v>34</v>
      </c>
      <c r="I15" s="57"/>
      <c r="J15" s="57"/>
      <c r="K15" s="57"/>
    </row>
    <row r="16" spans="1:11" ht="17.25" customHeight="1" x14ac:dyDescent="0.25">
      <c r="A16" s="5"/>
      <c r="B16" s="20"/>
      <c r="C16" s="20"/>
      <c r="D16" s="20"/>
      <c r="E16" s="7">
        <v>0</v>
      </c>
      <c r="F16" s="4">
        <f>D6*E16</f>
        <v>0</v>
      </c>
      <c r="G16" s="9"/>
      <c r="H16" s="51" t="s">
        <v>15</v>
      </c>
      <c r="I16" s="21"/>
      <c r="J16" s="21"/>
      <c r="K16" s="21"/>
    </row>
    <row r="17" spans="1:11" ht="17.25" customHeight="1" x14ac:dyDescent="0.25">
      <c r="A17" s="5"/>
      <c r="B17" s="20"/>
      <c r="C17" s="20"/>
      <c r="D17" s="20"/>
      <c r="E17" s="7">
        <v>0</v>
      </c>
      <c r="F17" s="4">
        <f>D6*E17</f>
        <v>0</v>
      </c>
      <c r="G17" s="9"/>
      <c r="H17" s="54" t="s">
        <v>16</v>
      </c>
      <c r="I17" s="12" t="s">
        <v>25</v>
      </c>
      <c r="J17" s="54" t="s">
        <v>19</v>
      </c>
      <c r="K17" s="6" t="str">
        <f>IF(OR(I18="1F",I18="2F",I18="3F",I18="SJF"),85,IF(OR(I18="AM",I18="BM"),80,"0"))</f>
        <v>0</v>
      </c>
    </row>
    <row r="18" spans="1:11" ht="17.25" customHeight="1" x14ac:dyDescent="0.25">
      <c r="A18" s="5"/>
      <c r="B18" s="20"/>
      <c r="C18" s="20"/>
      <c r="D18" s="20"/>
      <c r="E18" s="7">
        <v>0</v>
      </c>
      <c r="F18" s="4">
        <f>D6*E18</f>
        <v>0</v>
      </c>
      <c r="G18" s="9"/>
      <c r="H18" s="54" t="s">
        <v>28</v>
      </c>
      <c r="I18" s="8"/>
      <c r="J18" s="51" t="s">
        <v>23</v>
      </c>
      <c r="K18" s="15">
        <f>K17*0.1</f>
        <v>0</v>
      </c>
    </row>
    <row r="19" spans="1:11" ht="17.25" customHeight="1" x14ac:dyDescent="0.25">
      <c r="A19" s="5"/>
      <c r="B19" s="20"/>
      <c r="C19" s="20"/>
      <c r="D19" s="20"/>
      <c r="E19" s="7">
        <v>0</v>
      </c>
      <c r="F19" s="4">
        <f>D6*E19</f>
        <v>0</v>
      </c>
      <c r="G19" s="9"/>
      <c r="H19" s="57" t="s">
        <v>35</v>
      </c>
      <c r="I19" s="57"/>
      <c r="J19" s="57"/>
      <c r="K19" s="57"/>
    </row>
    <row r="20" spans="1:11" ht="17.25" customHeight="1" x14ac:dyDescent="0.25">
      <c r="A20" s="5"/>
      <c r="B20" s="20"/>
      <c r="C20" s="20"/>
      <c r="D20" s="20"/>
      <c r="E20" s="7">
        <v>0</v>
      </c>
      <c r="F20" s="4">
        <f>D6*E20</f>
        <v>0</v>
      </c>
      <c r="G20" s="9"/>
      <c r="H20" s="51" t="s">
        <v>15</v>
      </c>
      <c r="I20" s="21"/>
      <c r="J20" s="21"/>
      <c r="K20" s="21"/>
    </row>
    <row r="21" spans="1:11" ht="17.25" customHeight="1" x14ac:dyDescent="0.25">
      <c r="A21" s="5"/>
      <c r="B21" s="20"/>
      <c r="C21" s="20"/>
      <c r="D21" s="20"/>
      <c r="E21" s="7">
        <v>0</v>
      </c>
      <c r="F21" s="4">
        <f>D6*E21</f>
        <v>0</v>
      </c>
      <c r="G21" s="9"/>
      <c r="H21" s="54" t="s">
        <v>16</v>
      </c>
      <c r="I21" s="12" t="s">
        <v>25</v>
      </c>
      <c r="J21" s="54" t="s">
        <v>19</v>
      </c>
      <c r="K21" s="6" t="str">
        <f>IF(OR(I22="1F",I22="2F",I22="3F",I22="SJF"),85,IF(OR(I22="AM",I22="BM"),80,"0"))</f>
        <v>0</v>
      </c>
    </row>
    <row r="22" spans="1:11" ht="17.25" customHeight="1" x14ac:dyDescent="0.25">
      <c r="A22" s="5"/>
      <c r="B22" s="20"/>
      <c r="C22" s="20"/>
      <c r="D22" s="20"/>
      <c r="E22" s="7">
        <v>0</v>
      </c>
      <c r="F22" s="4">
        <f>D6*E22</f>
        <v>0</v>
      </c>
      <c r="G22" s="9"/>
      <c r="H22" s="54" t="s">
        <v>28</v>
      </c>
      <c r="I22" s="8"/>
      <c r="J22" s="51" t="s">
        <v>23</v>
      </c>
      <c r="K22" s="15">
        <f>K21*0.1</f>
        <v>0</v>
      </c>
    </row>
    <row r="23" spans="1:11" ht="17.25" customHeight="1" x14ac:dyDescent="0.25">
      <c r="A23" s="5"/>
      <c r="B23" s="20"/>
      <c r="C23" s="20"/>
      <c r="D23" s="20"/>
      <c r="E23" s="7">
        <v>0</v>
      </c>
      <c r="F23" s="4">
        <f>D6*E23</f>
        <v>0</v>
      </c>
      <c r="G23" s="9"/>
      <c r="H23" s="57" t="s">
        <v>36</v>
      </c>
      <c r="I23" s="57"/>
      <c r="J23" s="57"/>
      <c r="K23" s="57"/>
    </row>
    <row r="24" spans="1:11" ht="17.25" customHeight="1" x14ac:dyDescent="0.25">
      <c r="A24" s="5"/>
      <c r="B24" s="20"/>
      <c r="C24" s="20"/>
      <c r="D24" s="20"/>
      <c r="E24" s="7">
        <v>0</v>
      </c>
      <c r="F24" s="4">
        <f>D6*E24</f>
        <v>0</v>
      </c>
      <c r="G24" s="9"/>
      <c r="H24" s="51" t="s">
        <v>15</v>
      </c>
      <c r="I24" s="21"/>
      <c r="J24" s="21"/>
      <c r="K24" s="21"/>
    </row>
    <row r="25" spans="1:11" ht="17.25" customHeight="1" x14ac:dyDescent="0.25">
      <c r="A25" s="5"/>
      <c r="B25" s="20"/>
      <c r="C25" s="20"/>
      <c r="D25" s="20"/>
      <c r="E25" s="7">
        <v>0</v>
      </c>
      <c r="F25" s="4">
        <f>D6*E25</f>
        <v>0</v>
      </c>
      <c r="G25" s="9"/>
      <c r="H25" s="54" t="s">
        <v>16</v>
      </c>
      <c r="I25" s="12" t="s">
        <v>25</v>
      </c>
      <c r="J25" s="54" t="s">
        <v>19</v>
      </c>
      <c r="K25" s="6" t="str">
        <f>IF(OR(I26="1F",I26="2F",I26="3F",I26="SJF"),85,IF(OR(I26="AM",I26="BM"),80,"0"))</f>
        <v>0</v>
      </c>
    </row>
    <row r="26" spans="1:11" ht="17.25" customHeight="1" x14ac:dyDescent="0.25">
      <c r="A26" s="5"/>
      <c r="B26" s="20"/>
      <c r="C26" s="20"/>
      <c r="D26" s="20"/>
      <c r="E26" s="7">
        <v>0</v>
      </c>
      <c r="F26" s="4">
        <f>D6*E26</f>
        <v>0</v>
      </c>
      <c r="G26" s="9"/>
      <c r="H26" s="54" t="s">
        <v>28</v>
      </c>
      <c r="I26" s="8"/>
      <c r="J26" s="51" t="s">
        <v>23</v>
      </c>
      <c r="K26" s="15">
        <f>K25*0.1</f>
        <v>0</v>
      </c>
    </row>
    <row r="27" spans="1:11" ht="17.25" customHeight="1" x14ac:dyDescent="0.25">
      <c r="A27" s="5"/>
      <c r="B27" s="20"/>
      <c r="C27" s="20"/>
      <c r="D27" s="20"/>
      <c r="E27" s="7">
        <v>0</v>
      </c>
      <c r="F27" s="4">
        <f>D6*E27</f>
        <v>0</v>
      </c>
      <c r="G27" s="9"/>
      <c r="H27" s="57" t="s">
        <v>37</v>
      </c>
      <c r="I27" s="57"/>
      <c r="J27" s="57"/>
      <c r="K27" s="57"/>
    </row>
    <row r="28" spans="1:11" ht="17.25" customHeight="1" x14ac:dyDescent="0.25">
      <c r="A28" s="5"/>
      <c r="B28" s="20"/>
      <c r="C28" s="20"/>
      <c r="D28" s="20"/>
      <c r="E28" s="7">
        <v>0</v>
      </c>
      <c r="F28" s="4">
        <f>D6*E28</f>
        <v>0</v>
      </c>
      <c r="G28" s="9"/>
      <c r="H28" s="51" t="s">
        <v>15</v>
      </c>
      <c r="I28" s="21"/>
      <c r="J28" s="21"/>
      <c r="K28" s="21"/>
    </row>
    <row r="29" spans="1:11" ht="17.25" customHeight="1" x14ac:dyDescent="0.25">
      <c r="A29" s="5"/>
      <c r="B29" s="20"/>
      <c r="C29" s="20"/>
      <c r="D29" s="20"/>
      <c r="E29" s="7">
        <v>0</v>
      </c>
      <c r="F29" s="4">
        <f>D6*E29</f>
        <v>0</v>
      </c>
      <c r="G29" s="9"/>
      <c r="H29" s="54" t="s">
        <v>16</v>
      </c>
      <c r="I29" s="12" t="s">
        <v>25</v>
      </c>
      <c r="J29" s="54" t="s">
        <v>19</v>
      </c>
      <c r="K29" s="6" t="str">
        <f>IF(OR(I30="1F",I30="2F",I30="3F",I30="SJF"),85,IF(OR(I30="AM",I30="BM"),80,"0"))</f>
        <v>0</v>
      </c>
    </row>
    <row r="30" spans="1:11" ht="17.25" customHeight="1" x14ac:dyDescent="0.25">
      <c r="A30" s="5"/>
      <c r="B30" s="20"/>
      <c r="C30" s="20"/>
      <c r="D30" s="20"/>
      <c r="E30" s="7">
        <v>0</v>
      </c>
      <c r="F30" s="4">
        <f>D6*E30</f>
        <v>0</v>
      </c>
      <c r="G30" s="9"/>
      <c r="H30" s="54" t="s">
        <v>28</v>
      </c>
      <c r="I30" s="8"/>
      <c r="J30" s="51" t="s">
        <v>23</v>
      </c>
      <c r="K30" s="15">
        <f>K29*0.1</f>
        <v>0</v>
      </c>
    </row>
    <row r="31" spans="1:11" ht="17.25" customHeight="1" x14ac:dyDescent="0.25">
      <c r="A31" s="5"/>
      <c r="B31" s="20"/>
      <c r="C31" s="20"/>
      <c r="D31" s="20"/>
      <c r="E31" s="7">
        <v>0</v>
      </c>
      <c r="F31" s="4">
        <f>D6*E31</f>
        <v>0</v>
      </c>
      <c r="G31" s="9"/>
      <c r="H31" s="57" t="s">
        <v>38</v>
      </c>
      <c r="I31" s="57"/>
      <c r="J31" s="57"/>
      <c r="K31" s="57"/>
    </row>
    <row r="32" spans="1:11" ht="17.25" customHeight="1" x14ac:dyDescent="0.25">
      <c r="A32" s="5"/>
      <c r="B32" s="20"/>
      <c r="C32" s="20"/>
      <c r="D32" s="20"/>
      <c r="E32" s="7">
        <v>0</v>
      </c>
      <c r="F32" s="4">
        <f>D6*E32</f>
        <v>0</v>
      </c>
      <c r="G32" s="9"/>
      <c r="H32" s="51" t="s">
        <v>15</v>
      </c>
      <c r="I32" s="21"/>
      <c r="J32" s="21"/>
      <c r="K32" s="21"/>
    </row>
    <row r="33" spans="1:11" ht="17.25" customHeight="1" x14ac:dyDescent="0.25">
      <c r="A33" s="5"/>
      <c r="B33" s="20"/>
      <c r="C33" s="20"/>
      <c r="D33" s="20"/>
      <c r="E33" s="7">
        <v>0</v>
      </c>
      <c r="F33" s="4">
        <f>D6*E33</f>
        <v>0</v>
      </c>
      <c r="G33" s="9"/>
      <c r="H33" s="54" t="s">
        <v>16</v>
      </c>
      <c r="I33" s="12" t="s">
        <v>25</v>
      </c>
      <c r="J33" s="54" t="s">
        <v>19</v>
      </c>
      <c r="K33" s="6" t="str">
        <f>IF(OR(I34="1F",I34="2F",I34="3F",I34="SJF"),85,IF(OR(I34="AM",I34="BM"),80,"0"))</f>
        <v>0</v>
      </c>
    </row>
    <row r="34" spans="1:11" ht="17.25" customHeight="1" x14ac:dyDescent="0.25">
      <c r="A34" s="5"/>
      <c r="B34" s="20"/>
      <c r="C34" s="20"/>
      <c r="D34" s="20"/>
      <c r="E34" s="7">
        <v>0</v>
      </c>
      <c r="F34" s="4">
        <f>D6*E34</f>
        <v>0</v>
      </c>
      <c r="G34" s="9"/>
      <c r="H34" s="54" t="s">
        <v>28</v>
      </c>
      <c r="I34" s="8"/>
      <c r="J34" s="51" t="s">
        <v>23</v>
      </c>
      <c r="K34" s="15">
        <f>K33*0.1</f>
        <v>0</v>
      </c>
    </row>
    <row r="35" spans="1:11" ht="17.25" customHeight="1" x14ac:dyDescent="0.25">
      <c r="A35" s="5"/>
      <c r="B35" s="20"/>
      <c r="C35" s="20"/>
      <c r="D35" s="20"/>
      <c r="E35" s="7">
        <v>0</v>
      </c>
      <c r="F35" s="4">
        <f>D6*E35</f>
        <v>0</v>
      </c>
      <c r="G35" s="9"/>
      <c r="H35" s="57" t="s">
        <v>39</v>
      </c>
      <c r="I35" s="57"/>
      <c r="J35" s="57"/>
      <c r="K35" s="57"/>
    </row>
    <row r="36" spans="1:11" ht="17.25" customHeight="1" x14ac:dyDescent="0.25">
      <c r="A36" s="5"/>
      <c r="B36" s="20"/>
      <c r="C36" s="20"/>
      <c r="D36" s="20"/>
      <c r="E36" s="7">
        <v>0</v>
      </c>
      <c r="F36" s="4">
        <f>D6*E36</f>
        <v>0</v>
      </c>
      <c r="G36" s="9"/>
      <c r="H36" s="51" t="s">
        <v>15</v>
      </c>
      <c r="I36" s="21"/>
      <c r="J36" s="21"/>
      <c r="K36" s="21"/>
    </row>
    <row r="37" spans="1:11" ht="17.25" customHeight="1" x14ac:dyDescent="0.25">
      <c r="A37" s="5"/>
      <c r="B37" s="20"/>
      <c r="C37" s="20"/>
      <c r="D37" s="20"/>
      <c r="E37" s="7">
        <v>0</v>
      </c>
      <c r="F37" s="4">
        <f>D6*E37</f>
        <v>0</v>
      </c>
      <c r="G37" s="9"/>
      <c r="H37" s="54" t="s">
        <v>16</v>
      </c>
      <c r="I37" s="12" t="s">
        <v>25</v>
      </c>
      <c r="J37" s="54" t="s">
        <v>19</v>
      </c>
      <c r="K37" s="6" t="str">
        <f>IF(OR(I38="1F",I38="2F",I38="3F",I38="SJF"),85,IF(OR(I38="AM",I38="BM"),80,"0"))</f>
        <v>0</v>
      </c>
    </row>
    <row r="38" spans="1:11" ht="17.25" customHeight="1" x14ac:dyDescent="0.25">
      <c r="A38" s="5"/>
      <c r="B38" s="20"/>
      <c r="C38" s="20"/>
      <c r="D38" s="20"/>
      <c r="E38" s="7">
        <v>0</v>
      </c>
      <c r="F38" s="4">
        <f>D6*E38</f>
        <v>0</v>
      </c>
      <c r="G38" s="9"/>
      <c r="H38" s="54" t="s">
        <v>28</v>
      </c>
      <c r="I38" s="8"/>
      <c r="J38" s="51" t="s">
        <v>23</v>
      </c>
      <c r="K38" s="15">
        <f>K37*0.1</f>
        <v>0</v>
      </c>
    </row>
    <row r="39" spans="1:11" ht="17.25" customHeight="1" x14ac:dyDescent="0.25">
      <c r="A39" s="5"/>
      <c r="B39" s="20"/>
      <c r="C39" s="20"/>
      <c r="D39" s="20"/>
      <c r="E39" s="7">
        <v>0</v>
      </c>
      <c r="F39" s="4">
        <f>D6*E39</f>
        <v>0</v>
      </c>
      <c r="G39" s="9"/>
      <c r="H39" s="57" t="s">
        <v>40</v>
      </c>
      <c r="I39" s="57"/>
      <c r="J39" s="57"/>
      <c r="K39" s="57"/>
    </row>
    <row r="40" spans="1:11" ht="17.25" customHeight="1" x14ac:dyDescent="0.25">
      <c r="A40" s="5"/>
      <c r="B40" s="20"/>
      <c r="C40" s="20"/>
      <c r="D40" s="20"/>
      <c r="E40" s="7">
        <v>0</v>
      </c>
      <c r="F40" s="4">
        <f>D6*E40</f>
        <v>0</v>
      </c>
      <c r="G40" s="9"/>
      <c r="H40" s="51" t="s">
        <v>15</v>
      </c>
      <c r="I40" s="21"/>
      <c r="J40" s="21"/>
      <c r="K40" s="21"/>
    </row>
    <row r="41" spans="1:11" ht="17.25" customHeight="1" x14ac:dyDescent="0.25">
      <c r="A41" s="5"/>
      <c r="B41" s="20"/>
      <c r="C41" s="20"/>
      <c r="D41" s="20"/>
      <c r="E41" s="7">
        <v>0</v>
      </c>
      <c r="F41" s="4">
        <f>D6*E41</f>
        <v>0</v>
      </c>
      <c r="G41" s="9"/>
      <c r="H41" s="54" t="s">
        <v>16</v>
      </c>
      <c r="I41" s="12" t="s">
        <v>25</v>
      </c>
      <c r="J41" s="54" t="s">
        <v>19</v>
      </c>
      <c r="K41" s="6" t="str">
        <f>IF(OR(I42="1F",I42="2F",I42="3F",I42="SJF"),85,IF(OR(I42="AM",I42="BM"),80,"0"))</f>
        <v>0</v>
      </c>
    </row>
    <row r="42" spans="1:11" ht="17.25" customHeight="1" x14ac:dyDescent="0.25">
      <c r="A42" s="5"/>
      <c r="B42" s="20"/>
      <c r="C42" s="20"/>
      <c r="D42" s="20"/>
      <c r="E42" s="7">
        <v>0</v>
      </c>
      <c r="F42" s="4">
        <f>D6*E42</f>
        <v>0</v>
      </c>
      <c r="G42" s="9"/>
      <c r="H42" s="54" t="s">
        <v>28</v>
      </c>
      <c r="I42" s="8"/>
      <c r="J42" s="51" t="s">
        <v>23</v>
      </c>
      <c r="K42" s="15">
        <f>K41*0.1</f>
        <v>0</v>
      </c>
    </row>
    <row r="43" spans="1:11" ht="17.25" customHeight="1" x14ac:dyDescent="0.25">
      <c r="A43" s="5"/>
      <c r="B43" s="20"/>
      <c r="C43" s="20"/>
      <c r="D43" s="20"/>
      <c r="E43" s="7">
        <v>0</v>
      </c>
      <c r="F43" s="4">
        <f>D6*E43</f>
        <v>0</v>
      </c>
      <c r="G43" s="9"/>
      <c r="H43" s="57" t="s">
        <v>41</v>
      </c>
      <c r="I43" s="57"/>
      <c r="J43" s="57"/>
      <c r="K43" s="57"/>
    </row>
    <row r="44" spans="1:11" ht="17.25" customHeight="1" x14ac:dyDescent="0.25">
      <c r="A44" s="5"/>
      <c r="B44" s="20"/>
      <c r="C44" s="20"/>
      <c r="D44" s="20"/>
      <c r="E44" s="7">
        <v>0</v>
      </c>
      <c r="F44" s="4">
        <f>D6*E44</f>
        <v>0</v>
      </c>
      <c r="G44" s="9"/>
      <c r="H44" s="51" t="s">
        <v>15</v>
      </c>
      <c r="I44" s="21"/>
      <c r="J44" s="21"/>
      <c r="K44" s="21"/>
    </row>
    <row r="45" spans="1:11" ht="17.25" customHeight="1" x14ac:dyDescent="0.25">
      <c r="A45" s="5"/>
      <c r="B45" s="20"/>
      <c r="C45" s="20"/>
      <c r="D45" s="20"/>
      <c r="E45" s="7">
        <v>0</v>
      </c>
      <c r="F45" s="4">
        <f>D6*E45</f>
        <v>0</v>
      </c>
      <c r="G45" s="9"/>
      <c r="H45" s="54" t="s">
        <v>16</v>
      </c>
      <c r="I45" s="12" t="s">
        <v>25</v>
      </c>
      <c r="J45" s="54" t="s">
        <v>19</v>
      </c>
      <c r="K45" s="6" t="str">
        <f>IF(OR(I46="1F",I46="2F",I46="3F",I46="SJF"),85,IF(OR(I46="AM",I46="BM"),80,"0"))</f>
        <v>0</v>
      </c>
    </row>
    <row r="46" spans="1:11" ht="17.25" customHeight="1" x14ac:dyDescent="0.25">
      <c r="A46" s="5"/>
      <c r="B46" s="20"/>
      <c r="C46" s="20"/>
      <c r="D46" s="20"/>
      <c r="E46" s="7">
        <v>0</v>
      </c>
      <c r="F46" s="4">
        <f>D6*E46</f>
        <v>0</v>
      </c>
      <c r="G46" s="9"/>
      <c r="H46" s="54" t="s">
        <v>28</v>
      </c>
      <c r="I46" s="8"/>
      <c r="J46" s="51" t="s">
        <v>23</v>
      </c>
      <c r="K46" s="15">
        <f>K45*0.1</f>
        <v>0</v>
      </c>
    </row>
    <row r="47" spans="1:11" ht="17.25" customHeight="1" x14ac:dyDescent="0.25">
      <c r="A47" s="5"/>
      <c r="B47" s="20"/>
      <c r="C47" s="20"/>
      <c r="D47" s="20"/>
      <c r="E47" s="7">
        <v>0</v>
      </c>
      <c r="F47" s="4">
        <f>D6*E47</f>
        <v>0</v>
      </c>
      <c r="G47" s="9"/>
    </row>
    <row r="48" spans="1:11" ht="17.25" customHeight="1" x14ac:dyDescent="0.25">
      <c r="A48" s="5"/>
      <c r="B48" s="20"/>
      <c r="C48" s="20"/>
      <c r="D48" s="20"/>
      <c r="E48" s="7">
        <v>0</v>
      </c>
      <c r="F48" s="4">
        <f>D6*E48</f>
        <v>0</v>
      </c>
      <c r="G48" s="9"/>
    </row>
    <row r="49" spans="1:11" ht="17.25" customHeight="1" x14ac:dyDescent="0.25">
      <c r="A49" s="5"/>
      <c r="B49" s="20"/>
      <c r="C49" s="20"/>
      <c r="D49" s="20"/>
      <c r="E49" s="7">
        <v>0</v>
      </c>
      <c r="F49" s="4">
        <f>D6*E49</f>
        <v>0</v>
      </c>
      <c r="G49" s="9"/>
    </row>
    <row r="50" spans="1:11" ht="17.25" customHeight="1" x14ac:dyDescent="0.25">
      <c r="A50" s="5"/>
      <c r="B50" s="20"/>
      <c r="C50" s="20"/>
      <c r="D50" s="20"/>
      <c r="E50" s="7">
        <v>0</v>
      </c>
      <c r="F50" s="4">
        <f>D6*E50</f>
        <v>0</v>
      </c>
      <c r="G50" s="9"/>
      <c r="H50" s="58" t="s">
        <v>60</v>
      </c>
      <c r="I50" s="59"/>
      <c r="J50" s="59"/>
      <c r="K50" s="60"/>
    </row>
    <row r="51" spans="1:11" ht="17.25" customHeight="1" x14ac:dyDescent="0.25">
      <c r="A51" s="5"/>
      <c r="B51" s="20"/>
      <c r="C51" s="20"/>
      <c r="D51" s="20"/>
      <c r="E51" s="7">
        <v>0</v>
      </c>
      <c r="F51" s="4">
        <f>D6*E51</f>
        <v>0</v>
      </c>
      <c r="G51" s="9"/>
      <c r="H51" s="61"/>
      <c r="I51" s="62"/>
      <c r="J51" s="62"/>
      <c r="K51" s="63"/>
    </row>
    <row r="52" spans="1:11" ht="17.25" customHeight="1" x14ac:dyDescent="0.25">
      <c r="A52" s="5"/>
      <c r="B52" s="20"/>
      <c r="C52" s="20"/>
      <c r="D52" s="20"/>
      <c r="E52" s="7">
        <v>0</v>
      </c>
      <c r="F52" s="4">
        <f>D6*E52</f>
        <v>0</v>
      </c>
      <c r="G52" s="9"/>
      <c r="H52" s="64"/>
      <c r="I52" s="65"/>
      <c r="J52" s="65"/>
      <c r="K52" s="66"/>
    </row>
    <row r="53" spans="1:11" ht="17.25" customHeight="1" x14ac:dyDescent="0.25">
      <c r="A53" s="5"/>
      <c r="B53" s="20"/>
      <c r="C53" s="20"/>
      <c r="D53" s="20"/>
      <c r="E53" s="7">
        <v>0</v>
      </c>
      <c r="F53" s="4">
        <f>D6*E53</f>
        <v>0</v>
      </c>
      <c r="G53" s="9"/>
      <c r="H53" s="64"/>
      <c r="I53" s="65"/>
      <c r="J53" s="65"/>
      <c r="K53" s="66"/>
    </row>
    <row r="54" spans="1:11" ht="17.25" customHeight="1" x14ac:dyDescent="0.25">
      <c r="A54" s="5"/>
      <c r="B54" s="20"/>
      <c r="C54" s="20"/>
      <c r="D54" s="20"/>
      <c r="E54" s="7">
        <v>0</v>
      </c>
      <c r="F54" s="4">
        <f>D6*E54</f>
        <v>0</v>
      </c>
      <c r="G54" s="9"/>
      <c r="H54" s="67"/>
      <c r="I54" s="68"/>
      <c r="J54" s="68"/>
      <c r="K54" s="69"/>
    </row>
    <row r="55" spans="1:11" ht="17.25" customHeight="1" x14ac:dyDescent="0.25">
      <c r="A55" s="5"/>
      <c r="B55" s="20"/>
      <c r="C55" s="20"/>
      <c r="D55" s="20"/>
      <c r="E55" s="7">
        <v>0</v>
      </c>
      <c r="F55" s="4">
        <f>D6*E55</f>
        <v>0</v>
      </c>
      <c r="G55" s="9"/>
      <c r="H55" s="61"/>
      <c r="I55" s="62"/>
      <c r="J55" s="62"/>
      <c r="K55" s="63"/>
    </row>
    <row r="56" spans="1:11" ht="17.25" customHeight="1" x14ac:dyDescent="0.25">
      <c r="A56" s="5"/>
      <c r="B56" s="20"/>
      <c r="C56" s="20"/>
      <c r="D56" s="20"/>
      <c r="E56" s="7">
        <v>0</v>
      </c>
      <c r="F56" s="4">
        <f>D6*E56</f>
        <v>0</v>
      </c>
      <c r="G56" s="9"/>
      <c r="H56" s="64"/>
      <c r="I56" s="65"/>
      <c r="J56" s="65"/>
      <c r="K56" s="66"/>
    </row>
    <row r="57" spans="1:11" ht="17.25" customHeight="1" x14ac:dyDescent="0.25">
      <c r="A57" s="5"/>
      <c r="B57" s="20"/>
      <c r="C57" s="20"/>
      <c r="D57" s="20"/>
      <c r="E57" s="7">
        <v>0</v>
      </c>
      <c r="F57" s="4">
        <f>D6*E57</f>
        <v>0</v>
      </c>
      <c r="G57" s="9"/>
      <c r="H57" s="64"/>
      <c r="I57" s="65"/>
      <c r="J57" s="65"/>
      <c r="K57" s="66"/>
    </row>
    <row r="58" spans="1:11" ht="17.25" customHeight="1" x14ac:dyDescent="0.25">
      <c r="A58" s="5"/>
      <c r="B58" s="20"/>
      <c r="C58" s="20"/>
      <c r="D58" s="20"/>
      <c r="E58" s="7">
        <v>0</v>
      </c>
      <c r="F58" s="4">
        <f>D6*E58</f>
        <v>0</v>
      </c>
      <c r="G58" s="9"/>
      <c r="H58" s="67"/>
      <c r="I58" s="68"/>
      <c r="J58" s="68"/>
      <c r="K58" s="69"/>
    </row>
    <row r="59" spans="1:11" ht="17.25" customHeight="1" x14ac:dyDescent="0.25">
      <c r="A59" s="5"/>
      <c r="B59" s="20"/>
      <c r="C59" s="20"/>
      <c r="D59" s="20"/>
      <c r="E59" s="7">
        <v>0</v>
      </c>
      <c r="F59" s="4">
        <f>D6*E59</f>
        <v>0</v>
      </c>
      <c r="G59" s="9"/>
      <c r="H59" s="61"/>
      <c r="I59" s="62"/>
      <c r="J59" s="62"/>
      <c r="K59" s="63"/>
    </row>
    <row r="60" spans="1:11" ht="17.25" customHeight="1" x14ac:dyDescent="0.25">
      <c r="A60" s="5"/>
      <c r="B60" s="20"/>
      <c r="C60" s="20"/>
      <c r="D60" s="20"/>
      <c r="E60" s="7">
        <v>0</v>
      </c>
      <c r="F60" s="4">
        <f>D6*E60</f>
        <v>0</v>
      </c>
      <c r="G60" s="9"/>
      <c r="H60" s="64"/>
      <c r="I60" s="65"/>
      <c r="J60" s="65"/>
      <c r="K60" s="66"/>
    </row>
    <row r="61" spans="1:11" ht="17.25" customHeight="1" x14ac:dyDescent="0.25">
      <c r="A61" s="5"/>
      <c r="B61" s="20"/>
      <c r="C61" s="20"/>
      <c r="D61" s="20"/>
      <c r="E61" s="7">
        <v>0</v>
      </c>
      <c r="F61" s="4">
        <f>D6*E61</f>
        <v>0</v>
      </c>
      <c r="G61" s="9"/>
      <c r="H61" s="64"/>
      <c r="I61" s="65"/>
      <c r="J61" s="65"/>
      <c r="K61" s="66"/>
    </row>
    <row r="62" spans="1:11" ht="17.25" customHeight="1" x14ac:dyDescent="0.25">
      <c r="A62" s="5"/>
      <c r="B62" s="20"/>
      <c r="C62" s="20"/>
      <c r="D62" s="20"/>
      <c r="E62" s="7">
        <v>0</v>
      </c>
      <c r="F62" s="4">
        <f>D6*E62</f>
        <v>0</v>
      </c>
      <c r="G62" s="9"/>
      <c r="H62" s="67"/>
      <c r="I62" s="68"/>
      <c r="J62" s="68"/>
      <c r="K62" s="69"/>
    </row>
    <row r="63" spans="1:11" ht="17.25" customHeight="1" x14ac:dyDescent="0.25">
      <c r="A63" s="5"/>
      <c r="B63" s="20"/>
      <c r="C63" s="20"/>
      <c r="D63" s="20"/>
      <c r="E63" s="7">
        <v>0</v>
      </c>
      <c r="F63" s="4">
        <f>D6*E63</f>
        <v>0</v>
      </c>
      <c r="G63" s="9"/>
    </row>
    <row r="64" spans="1:11" ht="17.25" customHeight="1" x14ac:dyDescent="0.25">
      <c r="A64" s="5"/>
      <c r="B64" s="20"/>
      <c r="C64" s="20"/>
      <c r="D64" s="20"/>
      <c r="E64" s="7">
        <v>0</v>
      </c>
      <c r="F64" s="4">
        <f>D6*E64</f>
        <v>0</v>
      </c>
      <c r="G64" s="9"/>
    </row>
    <row r="65" spans="1:7" ht="17.25" customHeight="1" x14ac:dyDescent="0.25">
      <c r="A65" s="5"/>
      <c r="B65" s="20"/>
      <c r="C65" s="20"/>
      <c r="D65" s="20"/>
      <c r="E65" s="7">
        <v>0</v>
      </c>
      <c r="F65" s="4">
        <f>D6*E65</f>
        <v>0</v>
      </c>
      <c r="G65" s="9"/>
    </row>
    <row r="66" spans="1:7" ht="17.25" customHeight="1" x14ac:dyDescent="0.25">
      <c r="A66" s="5"/>
      <c r="B66" s="20"/>
      <c r="C66" s="20"/>
      <c r="D66" s="20"/>
      <c r="E66" s="7">
        <v>0</v>
      </c>
      <c r="F66" s="4">
        <f>D6*E66</f>
        <v>0</v>
      </c>
      <c r="G66" s="9"/>
    </row>
    <row r="67" spans="1:7" ht="17.25" customHeight="1" x14ac:dyDescent="0.25">
      <c r="A67" s="5"/>
      <c r="B67" s="20"/>
      <c r="C67" s="20"/>
      <c r="D67" s="20"/>
      <c r="E67" s="7">
        <v>0</v>
      </c>
      <c r="F67" s="4">
        <f>D6*E67</f>
        <v>0</v>
      </c>
      <c r="G67" s="9"/>
    </row>
    <row r="68" spans="1:7" ht="17.25" customHeight="1" x14ac:dyDescent="0.25">
      <c r="A68" s="5"/>
      <c r="B68" s="20"/>
      <c r="C68" s="20"/>
      <c r="D68" s="20"/>
      <c r="E68" s="7">
        <v>0</v>
      </c>
      <c r="F68" s="4">
        <f>D6*E68</f>
        <v>0</v>
      </c>
      <c r="G68" s="9"/>
    </row>
    <row r="69" spans="1:7" ht="17.25" customHeight="1" x14ac:dyDescent="0.25">
      <c r="A69" s="5"/>
      <c r="B69" s="20"/>
      <c r="C69" s="20"/>
      <c r="D69" s="20"/>
      <c r="E69" s="7">
        <v>0</v>
      </c>
      <c r="F69" s="4">
        <f>D6*E69</f>
        <v>0</v>
      </c>
      <c r="G69" s="9"/>
    </row>
    <row r="70" spans="1:7" ht="17.25" customHeight="1" x14ac:dyDescent="0.25">
      <c r="A70" s="5"/>
      <c r="B70" s="20"/>
      <c r="C70" s="20"/>
      <c r="D70" s="20"/>
      <c r="E70" s="7">
        <v>0</v>
      </c>
      <c r="F70" s="4">
        <f>D6*E70</f>
        <v>0</v>
      </c>
      <c r="G70" s="9"/>
    </row>
    <row r="71" spans="1:7" ht="17.25" customHeight="1" x14ac:dyDescent="0.25">
      <c r="A71" s="5"/>
      <c r="B71" s="20"/>
      <c r="C71" s="20"/>
      <c r="D71" s="20"/>
      <c r="E71" s="7">
        <v>0</v>
      </c>
      <c r="F71" s="4">
        <f>D6*E71</f>
        <v>0</v>
      </c>
      <c r="G71" s="9"/>
    </row>
    <row r="72" spans="1:7" ht="17.25" customHeight="1" x14ac:dyDescent="0.25">
      <c r="A72" s="5"/>
      <c r="B72" s="20"/>
      <c r="C72" s="20"/>
      <c r="D72" s="20"/>
      <c r="E72" s="7">
        <v>0</v>
      </c>
      <c r="F72" s="4">
        <f>D6*E72</f>
        <v>0</v>
      </c>
      <c r="G72" s="9"/>
    </row>
    <row r="73" spans="1:7" ht="17.25" customHeight="1" x14ac:dyDescent="0.25">
      <c r="A73" s="5"/>
      <c r="B73" s="20"/>
      <c r="C73" s="20"/>
      <c r="D73" s="20"/>
      <c r="E73" s="7">
        <v>0</v>
      </c>
      <c r="F73" s="4">
        <f>D6*E73</f>
        <v>0</v>
      </c>
      <c r="G73" s="9"/>
    </row>
    <row r="74" spans="1:7" ht="17.25" customHeight="1" x14ac:dyDescent="0.25">
      <c r="A74" s="5"/>
      <c r="B74" s="20"/>
      <c r="C74" s="20"/>
      <c r="D74" s="20"/>
      <c r="E74" s="7">
        <v>0</v>
      </c>
      <c r="F74" s="4">
        <f>D6*E74</f>
        <v>0</v>
      </c>
      <c r="G74" s="9"/>
    </row>
    <row r="75" spans="1:7" ht="17.25" customHeight="1" x14ac:dyDescent="0.25">
      <c r="A75" s="5"/>
      <c r="B75" s="20"/>
      <c r="C75" s="20"/>
      <c r="D75" s="20"/>
      <c r="E75" s="7">
        <v>0</v>
      </c>
      <c r="F75" s="4">
        <f>D6*E75</f>
        <v>0</v>
      </c>
      <c r="G75" s="9"/>
    </row>
    <row r="76" spans="1:7" ht="17.25" customHeight="1" x14ac:dyDescent="0.25">
      <c r="A76" s="5"/>
      <c r="B76" s="20"/>
      <c r="C76" s="20"/>
      <c r="D76" s="20"/>
      <c r="E76" s="7">
        <v>0</v>
      </c>
      <c r="F76" s="4">
        <f>D6*E76</f>
        <v>0</v>
      </c>
      <c r="G76" s="9"/>
    </row>
    <row r="77" spans="1:7" ht="17.25" customHeight="1" x14ac:dyDescent="0.25">
      <c r="A77" s="5"/>
      <c r="B77" s="20"/>
      <c r="C77" s="20"/>
      <c r="D77" s="20"/>
      <c r="E77" s="7">
        <v>0</v>
      </c>
      <c r="F77" s="4">
        <f>D6*E77</f>
        <v>0</v>
      </c>
      <c r="G77" s="9"/>
    </row>
    <row r="78" spans="1:7" ht="17.25" customHeight="1" x14ac:dyDescent="0.25">
      <c r="A78" s="5"/>
      <c r="B78" s="20"/>
      <c r="C78" s="20"/>
      <c r="D78" s="20"/>
      <c r="E78" s="7">
        <v>0</v>
      </c>
      <c r="F78" s="4">
        <f>D6*E78</f>
        <v>0</v>
      </c>
      <c r="G78" s="9"/>
    </row>
    <row r="79" spans="1:7" ht="17.25" customHeight="1" x14ac:dyDescent="0.25">
      <c r="A79" s="5"/>
      <c r="B79" s="20"/>
      <c r="C79" s="20"/>
      <c r="D79" s="20"/>
      <c r="E79" s="7">
        <v>0</v>
      </c>
      <c r="F79" s="4">
        <f>D6*E79</f>
        <v>0</v>
      </c>
      <c r="G79" s="9"/>
    </row>
    <row r="80" spans="1:7" ht="17.25" customHeight="1" x14ac:dyDescent="0.25">
      <c r="A80" s="5"/>
      <c r="B80" s="20"/>
      <c r="C80" s="20"/>
      <c r="D80" s="20"/>
      <c r="E80" s="7">
        <v>0</v>
      </c>
      <c r="F80" s="4">
        <f>D6*E80</f>
        <v>0</v>
      </c>
      <c r="G80" s="9"/>
    </row>
    <row r="81" spans="1:7" ht="17.25" customHeight="1" x14ac:dyDescent="0.25">
      <c r="A81" s="5"/>
      <c r="B81" s="20"/>
      <c r="C81" s="20"/>
      <c r="D81" s="20"/>
      <c r="E81" s="7">
        <v>0</v>
      </c>
      <c r="F81" s="4">
        <f>D6*E81</f>
        <v>0</v>
      </c>
      <c r="G81" s="9"/>
    </row>
    <row r="82" spans="1:7" ht="17.25" customHeight="1" x14ac:dyDescent="0.25">
      <c r="A82" s="5"/>
      <c r="B82" s="20"/>
      <c r="C82" s="20"/>
      <c r="D82" s="20"/>
      <c r="E82" s="7">
        <v>0</v>
      </c>
      <c r="F82" s="4">
        <f>D6*E82</f>
        <v>0</v>
      </c>
      <c r="G82" s="9"/>
    </row>
    <row r="83" spans="1:7" ht="17.25" customHeight="1" x14ac:dyDescent="0.25">
      <c r="A83" s="5"/>
      <c r="B83" s="20"/>
      <c r="C83" s="20"/>
      <c r="D83" s="20"/>
      <c r="E83" s="7">
        <v>0</v>
      </c>
      <c r="F83" s="4">
        <f>D6*E83</f>
        <v>0</v>
      </c>
      <c r="G83" s="9"/>
    </row>
    <row r="84" spans="1:7" ht="17.25" customHeight="1" x14ac:dyDescent="0.25">
      <c r="A84" s="5"/>
      <c r="B84" s="20"/>
      <c r="C84" s="20"/>
      <c r="D84" s="20"/>
      <c r="E84" s="7">
        <v>0</v>
      </c>
      <c r="F84" s="4">
        <f>D6*E84</f>
        <v>0</v>
      </c>
      <c r="G84" s="9"/>
    </row>
    <row r="85" spans="1:7" ht="17.25" customHeight="1" x14ac:dyDescent="0.25">
      <c r="A85" s="5"/>
      <c r="B85" s="20"/>
      <c r="C85" s="20"/>
      <c r="D85" s="20"/>
      <c r="E85" s="7">
        <v>0</v>
      </c>
      <c r="F85" s="4">
        <f>D6*E85</f>
        <v>0</v>
      </c>
      <c r="G85" s="9"/>
    </row>
    <row r="86" spans="1:7" ht="17.25" customHeight="1" x14ac:dyDescent="0.25">
      <c r="A86" s="5"/>
      <c r="B86" s="20"/>
      <c r="C86" s="20"/>
      <c r="D86" s="20"/>
      <c r="E86" s="7">
        <v>0</v>
      </c>
      <c r="F86" s="4">
        <f>D6*E86</f>
        <v>0</v>
      </c>
      <c r="G86" s="9"/>
    </row>
    <row r="87" spans="1:7" ht="17.25" customHeight="1" x14ac:dyDescent="0.25">
      <c r="A87" s="5"/>
      <c r="B87" s="20"/>
      <c r="C87" s="20"/>
      <c r="D87" s="20"/>
      <c r="E87" s="7">
        <v>0</v>
      </c>
      <c r="F87" s="4">
        <f>D6*E87</f>
        <v>0</v>
      </c>
      <c r="G87" s="9"/>
    </row>
    <row r="88" spans="1:7" ht="17.25" customHeight="1" x14ac:dyDescent="0.25">
      <c r="A88" s="5"/>
      <c r="B88" s="20"/>
      <c r="C88" s="20"/>
      <c r="D88" s="20"/>
      <c r="E88" s="7">
        <v>0</v>
      </c>
      <c r="F88" s="4">
        <f>D6*E88</f>
        <v>0</v>
      </c>
      <c r="G88" s="9"/>
    </row>
    <row r="89" spans="1:7" ht="17.25" customHeight="1" x14ac:dyDescent="0.25">
      <c r="A89" s="5"/>
      <c r="B89" s="20"/>
      <c r="C89" s="20"/>
      <c r="D89" s="20"/>
      <c r="E89" s="7">
        <v>0</v>
      </c>
      <c r="F89" s="4">
        <f>D6*E89</f>
        <v>0</v>
      </c>
      <c r="G89" s="9"/>
    </row>
    <row r="90" spans="1:7" ht="17.25" customHeight="1" x14ac:dyDescent="0.25">
      <c r="A90" s="5"/>
      <c r="B90" s="20"/>
      <c r="C90" s="20"/>
      <c r="D90" s="20"/>
      <c r="E90" s="7">
        <v>0</v>
      </c>
      <c r="F90" s="4">
        <f>D6*E90</f>
        <v>0</v>
      </c>
      <c r="G90" s="9"/>
    </row>
    <row r="91" spans="1:7" ht="17.25" customHeight="1" x14ac:dyDescent="0.25">
      <c r="A91" s="5"/>
      <c r="B91" s="20"/>
      <c r="C91" s="20"/>
      <c r="D91" s="20"/>
      <c r="E91" s="7">
        <v>0</v>
      </c>
      <c r="F91" s="4">
        <f>D6*E91</f>
        <v>0</v>
      </c>
      <c r="G91" s="9"/>
    </row>
    <row r="92" spans="1:7" ht="17.25" customHeight="1" x14ac:dyDescent="0.25">
      <c r="A92" s="5"/>
      <c r="B92" s="20"/>
      <c r="C92" s="20"/>
      <c r="D92" s="20"/>
      <c r="E92" s="7">
        <v>0</v>
      </c>
      <c r="F92" s="4">
        <f>D6*E92</f>
        <v>0</v>
      </c>
      <c r="G92" s="9"/>
    </row>
    <row r="93" spans="1:7" ht="17.25" customHeight="1" x14ac:dyDescent="0.25">
      <c r="A93" s="5"/>
      <c r="B93" s="20"/>
      <c r="C93" s="20"/>
      <c r="D93" s="20"/>
      <c r="E93" s="7">
        <v>0</v>
      </c>
      <c r="F93" s="4">
        <f>D6*E93</f>
        <v>0</v>
      </c>
      <c r="G93" s="9"/>
    </row>
    <row r="94" spans="1:7" ht="17.25" customHeight="1" x14ac:dyDescent="0.25">
      <c r="A94" s="5"/>
      <c r="B94" s="20"/>
      <c r="C94" s="20"/>
      <c r="D94" s="20"/>
      <c r="E94" s="7">
        <v>0</v>
      </c>
      <c r="F94" s="4">
        <f>D6*E94</f>
        <v>0</v>
      </c>
      <c r="G94" s="9"/>
    </row>
    <row r="95" spans="1:7" ht="17.25" customHeight="1" x14ac:dyDescent="0.25">
      <c r="A95" s="5"/>
      <c r="B95" s="20"/>
      <c r="C95" s="20"/>
      <c r="D95" s="20"/>
      <c r="E95" s="7">
        <v>0</v>
      </c>
      <c r="F95" s="4">
        <f>D6*E95</f>
        <v>0</v>
      </c>
      <c r="G95" s="9"/>
    </row>
    <row r="96" spans="1:7" ht="17.25" customHeight="1" x14ac:dyDescent="0.25">
      <c r="A96" s="5"/>
      <c r="B96" s="20"/>
      <c r="C96" s="20"/>
      <c r="D96" s="20"/>
      <c r="E96" s="7">
        <v>0</v>
      </c>
      <c r="F96" s="4">
        <f>D6*E96</f>
        <v>0</v>
      </c>
      <c r="G96" s="9"/>
    </row>
    <row r="97" spans="1:7" ht="17.25" customHeight="1" x14ac:dyDescent="0.25">
      <c r="A97" s="5"/>
      <c r="B97" s="20"/>
      <c r="C97" s="20"/>
      <c r="D97" s="20"/>
      <c r="E97" s="7">
        <v>0</v>
      </c>
      <c r="F97" s="4">
        <f>D6*E97</f>
        <v>0</v>
      </c>
      <c r="G97" s="9"/>
    </row>
    <row r="98" spans="1:7" ht="17.25" customHeight="1" x14ac:dyDescent="0.25">
      <c r="A98" s="5"/>
      <c r="B98" s="20"/>
      <c r="C98" s="20"/>
      <c r="D98" s="20"/>
      <c r="E98" s="7">
        <v>0</v>
      </c>
      <c r="F98" s="4">
        <f>D6*E98</f>
        <v>0</v>
      </c>
      <c r="G98" s="9"/>
    </row>
    <row r="99" spans="1:7" ht="17.25" customHeight="1" x14ac:dyDescent="0.25">
      <c r="A99" s="5"/>
      <c r="B99" s="20"/>
      <c r="C99" s="20"/>
      <c r="D99" s="20"/>
      <c r="E99" s="7">
        <v>0</v>
      </c>
      <c r="F99" s="4">
        <f>D6*E99</f>
        <v>0</v>
      </c>
      <c r="G99" s="9"/>
    </row>
    <row r="100" spans="1:7" ht="17.25" customHeight="1" x14ac:dyDescent="0.25">
      <c r="A100" s="5"/>
      <c r="B100" s="20"/>
      <c r="C100" s="20"/>
      <c r="D100" s="20"/>
      <c r="E100" s="7">
        <v>0</v>
      </c>
      <c r="F100" s="4">
        <f>D6*E100</f>
        <v>0</v>
      </c>
      <c r="G100" s="9"/>
    </row>
    <row r="101" spans="1:7" ht="17.25" customHeight="1" x14ac:dyDescent="0.25">
      <c r="A101" s="5"/>
      <c r="B101" s="20"/>
      <c r="C101" s="20"/>
      <c r="D101" s="20"/>
      <c r="E101" s="7">
        <v>0</v>
      </c>
      <c r="F101" s="4">
        <f>D6*E101</f>
        <v>0</v>
      </c>
      <c r="G101" s="9"/>
    </row>
    <row r="102" spans="1:7" ht="17.25" customHeight="1" x14ac:dyDescent="0.25">
      <c r="A102" s="5"/>
      <c r="B102" s="20"/>
      <c r="C102" s="20"/>
      <c r="D102" s="20"/>
      <c r="E102" s="7">
        <v>0</v>
      </c>
      <c r="F102" s="4">
        <f>D6*E102</f>
        <v>0</v>
      </c>
      <c r="G102" s="9"/>
    </row>
    <row r="103" spans="1:7" ht="17.25" customHeight="1" x14ac:dyDescent="0.25">
      <c r="A103" s="5"/>
      <c r="B103" s="20"/>
      <c r="C103" s="20"/>
      <c r="D103" s="20"/>
      <c r="E103" s="7">
        <v>0</v>
      </c>
      <c r="F103" s="4">
        <f>D6*E103</f>
        <v>0</v>
      </c>
      <c r="G103" s="9"/>
    </row>
    <row r="104" spans="1:7" ht="17.25" customHeight="1" x14ac:dyDescent="0.25">
      <c r="A104" s="5"/>
      <c r="B104" s="20"/>
      <c r="C104" s="20"/>
      <c r="D104" s="20"/>
      <c r="E104" s="7">
        <v>0</v>
      </c>
      <c r="F104" s="4">
        <f>D6*E104</f>
        <v>0</v>
      </c>
      <c r="G104" s="9"/>
    </row>
    <row r="105" spans="1:7" ht="17.25" customHeight="1" x14ac:dyDescent="0.25">
      <c r="A105" s="5"/>
      <c r="B105" s="20"/>
      <c r="C105" s="20"/>
      <c r="D105" s="20"/>
      <c r="E105" s="7">
        <v>0</v>
      </c>
      <c r="F105" s="4">
        <f>D6*E105</f>
        <v>0</v>
      </c>
      <c r="G105" s="9"/>
    </row>
    <row r="106" spans="1:7" ht="17.25" customHeight="1" x14ac:dyDescent="0.25">
      <c r="A106" s="5"/>
      <c r="B106" s="20"/>
      <c r="C106" s="20"/>
      <c r="D106" s="20"/>
      <c r="E106" s="7">
        <v>0</v>
      </c>
      <c r="F106" s="4">
        <f>D6*E106</f>
        <v>0</v>
      </c>
      <c r="G106" s="9"/>
    </row>
    <row r="107" spans="1:7" ht="17.25" customHeight="1" x14ac:dyDescent="0.25">
      <c r="A107" s="5"/>
      <c r="B107" s="20"/>
      <c r="C107" s="20"/>
      <c r="D107" s="20"/>
      <c r="E107" s="7">
        <v>0</v>
      </c>
      <c r="F107" s="4">
        <f>D6*E107</f>
        <v>0</v>
      </c>
      <c r="G107" s="9"/>
    </row>
    <row r="108" spans="1:7" ht="17.25" customHeight="1" x14ac:dyDescent="0.25">
      <c r="A108" s="5"/>
      <c r="B108" s="20"/>
      <c r="C108" s="20"/>
      <c r="D108" s="20"/>
      <c r="E108" s="7">
        <v>0</v>
      </c>
      <c r="F108" s="4">
        <f>D6*E108</f>
        <v>0</v>
      </c>
      <c r="G108" s="9"/>
    </row>
    <row r="109" spans="1:7" ht="17.25" customHeight="1" x14ac:dyDescent="0.25">
      <c r="A109" s="5"/>
      <c r="B109" s="20"/>
      <c r="C109" s="20"/>
      <c r="D109" s="20"/>
      <c r="E109" s="7">
        <v>0</v>
      </c>
      <c r="F109" s="4">
        <f>D6*E109</f>
        <v>0</v>
      </c>
      <c r="G109" s="9"/>
    </row>
    <row r="110" spans="1:7" ht="17.25" customHeight="1" x14ac:dyDescent="0.25">
      <c r="A110" s="5"/>
      <c r="B110" s="20"/>
      <c r="C110" s="20"/>
      <c r="D110" s="20"/>
      <c r="E110" s="7">
        <v>0</v>
      </c>
      <c r="F110" s="4">
        <f>D6*E110</f>
        <v>0</v>
      </c>
      <c r="G110" s="9"/>
    </row>
    <row r="111" spans="1:7" ht="17.25" customHeight="1" x14ac:dyDescent="0.25"/>
    <row r="112" spans="1:7" ht="17.25" customHeight="1" x14ac:dyDescent="0.25"/>
    <row r="113" ht="17.25" customHeight="1" x14ac:dyDescent="0.25"/>
    <row r="114" ht="17.25" customHeight="1" x14ac:dyDescent="0.25"/>
    <row r="115" ht="17.25" customHeight="1" x14ac:dyDescent="0.25"/>
    <row r="116" ht="17.25" customHeight="1" x14ac:dyDescent="0.25"/>
    <row r="117" ht="17.25" customHeight="1" x14ac:dyDescent="0.25"/>
    <row r="118" ht="17.25" customHeight="1" x14ac:dyDescent="0.25"/>
    <row r="119" ht="17.25" customHeight="1" x14ac:dyDescent="0.25"/>
    <row r="120" ht="17.25" customHeight="1" x14ac:dyDescent="0.25"/>
    <row r="121" ht="17.25" customHeight="1" x14ac:dyDescent="0.25"/>
    <row r="122" ht="17.25" customHeight="1" x14ac:dyDescent="0.25"/>
    <row r="123" ht="17.25" customHeight="1" x14ac:dyDescent="0.25"/>
    <row r="124" ht="17.25" customHeight="1" x14ac:dyDescent="0.25"/>
    <row r="125" ht="17.25" customHeight="1" x14ac:dyDescent="0.25"/>
    <row r="126" ht="17.25" customHeight="1" x14ac:dyDescent="0.25"/>
    <row r="127" ht="17.25" customHeight="1" x14ac:dyDescent="0.25"/>
    <row r="128" ht="17.25" customHeight="1" x14ac:dyDescent="0.25"/>
    <row r="129" ht="17.25" customHeight="1" x14ac:dyDescent="0.25"/>
    <row r="130" ht="17.25" customHeight="1" x14ac:dyDescent="0.25"/>
    <row r="131" ht="17.25" customHeight="1" x14ac:dyDescent="0.25"/>
    <row r="132" ht="17.25" customHeight="1" x14ac:dyDescent="0.25"/>
    <row r="133" ht="17.25" customHeight="1" x14ac:dyDescent="0.25"/>
    <row r="134" ht="17.25" customHeight="1" x14ac:dyDescent="0.25"/>
    <row r="135" ht="17.25" customHeight="1" x14ac:dyDescent="0.25"/>
    <row r="136" ht="17.25" customHeight="1" x14ac:dyDescent="0.25"/>
    <row r="137" ht="17.25" customHeight="1" x14ac:dyDescent="0.25"/>
    <row r="138" ht="17.25" customHeight="1" x14ac:dyDescent="0.25"/>
    <row r="139" ht="17.25" customHeight="1" x14ac:dyDescent="0.25"/>
    <row r="140" ht="17.25" customHeight="1" x14ac:dyDescent="0.25"/>
    <row r="141" ht="17.25" customHeight="1" x14ac:dyDescent="0.25"/>
    <row r="142" ht="17.25" customHeight="1" x14ac:dyDescent="0.25"/>
    <row r="143" ht="17.25" customHeight="1" x14ac:dyDescent="0.25"/>
    <row r="144" ht="17.25" customHeight="1" x14ac:dyDescent="0.25"/>
    <row r="145" ht="17.25" customHeight="1" x14ac:dyDescent="0.25"/>
    <row r="146" ht="17.25" customHeight="1" x14ac:dyDescent="0.25"/>
    <row r="147" ht="17.25" customHeight="1" x14ac:dyDescent="0.25"/>
    <row r="148" ht="17.25" customHeight="1" x14ac:dyDescent="0.25"/>
    <row r="149" ht="17.25" customHeight="1" x14ac:dyDescent="0.25"/>
    <row r="150" ht="17.25" customHeight="1" x14ac:dyDescent="0.25"/>
    <row r="151" ht="17.25" customHeight="1" x14ac:dyDescent="0.25"/>
    <row r="152" ht="17.25" customHeight="1" x14ac:dyDescent="0.25"/>
    <row r="153" ht="17.25" customHeight="1" x14ac:dyDescent="0.25"/>
    <row r="154" ht="17.25" customHeight="1" x14ac:dyDescent="0.25"/>
    <row r="155" ht="17.25" customHeight="1" x14ac:dyDescent="0.25"/>
    <row r="156" ht="17.25" customHeight="1" x14ac:dyDescent="0.25"/>
    <row r="157" ht="17.25" customHeight="1" x14ac:dyDescent="0.25"/>
    <row r="158" ht="17.25" customHeight="1" x14ac:dyDescent="0.25"/>
    <row r="159" ht="17.25" customHeight="1" x14ac:dyDescent="0.25"/>
    <row r="160" ht="17.25" customHeight="1" x14ac:dyDescent="0.25"/>
    <row r="161" ht="17.25" customHeight="1" x14ac:dyDescent="0.25"/>
    <row r="162" ht="17.25" customHeight="1" x14ac:dyDescent="0.25"/>
    <row r="163" ht="17.25" customHeight="1" x14ac:dyDescent="0.25"/>
    <row r="164" ht="17.25" customHeight="1" x14ac:dyDescent="0.25"/>
    <row r="165" ht="17.25" customHeight="1" x14ac:dyDescent="0.25"/>
    <row r="166" ht="17.25" customHeight="1" x14ac:dyDescent="0.25"/>
    <row r="167" ht="17.25" customHeight="1" x14ac:dyDescent="0.25"/>
    <row r="168" ht="17.25" customHeight="1" x14ac:dyDescent="0.25"/>
    <row r="169" ht="17.25" customHeight="1" x14ac:dyDescent="0.25"/>
    <row r="170" ht="17.25" customHeight="1" x14ac:dyDescent="0.25"/>
    <row r="171" ht="17.25" customHeight="1" x14ac:dyDescent="0.25"/>
    <row r="172" ht="17.25" customHeight="1" x14ac:dyDescent="0.25"/>
    <row r="173" ht="17.25" customHeight="1" x14ac:dyDescent="0.25"/>
    <row r="174" ht="17.25" customHeight="1" x14ac:dyDescent="0.25"/>
    <row r="175" ht="17.25" customHeight="1" x14ac:dyDescent="0.25"/>
    <row r="176" ht="17.25" customHeight="1" x14ac:dyDescent="0.25"/>
    <row r="177" ht="17.25" customHeight="1" x14ac:dyDescent="0.25"/>
    <row r="178" ht="17.25" customHeight="1" x14ac:dyDescent="0.25"/>
    <row r="179" ht="17.25" customHeight="1" x14ac:dyDescent="0.25"/>
    <row r="180" ht="17.25" customHeight="1" x14ac:dyDescent="0.25"/>
    <row r="181" ht="17.25" customHeight="1" x14ac:dyDescent="0.25"/>
    <row r="182" ht="17.25" customHeight="1" x14ac:dyDescent="0.25"/>
    <row r="183" ht="17.25" customHeight="1" x14ac:dyDescent="0.25"/>
    <row r="184" ht="17.25" customHeight="1" x14ac:dyDescent="0.25"/>
    <row r="185" ht="17.25" customHeight="1" x14ac:dyDescent="0.25"/>
    <row r="186" ht="17.25" customHeight="1" x14ac:dyDescent="0.25"/>
    <row r="187" ht="17.25" customHeight="1" x14ac:dyDescent="0.25"/>
    <row r="188" ht="17.25" customHeight="1" x14ac:dyDescent="0.25"/>
    <row r="189" ht="17.25" customHeight="1" x14ac:dyDescent="0.25"/>
    <row r="190" ht="17.25" customHeight="1" x14ac:dyDescent="0.25"/>
    <row r="191" ht="17.25" customHeight="1" x14ac:dyDescent="0.25"/>
    <row r="192" ht="17.25" customHeight="1" x14ac:dyDescent="0.25"/>
    <row r="193" ht="17.25" customHeight="1" x14ac:dyDescent="0.25"/>
    <row r="194" ht="17.25" customHeight="1" x14ac:dyDescent="0.25"/>
    <row r="195" ht="17.25" customHeight="1" x14ac:dyDescent="0.25"/>
    <row r="196" ht="17.25" customHeight="1" x14ac:dyDescent="0.25"/>
    <row r="197" ht="17.25" customHeight="1" x14ac:dyDescent="0.25"/>
    <row r="198" ht="17.25" customHeight="1" x14ac:dyDescent="0.25"/>
  </sheetData>
  <protectedRanges>
    <protectedRange algorithmName="SHA-512" hashValue="3KG++GldPZpMrZ4Ay8gzHRPK42XULslgE1a4I/yJKhgea/Q32VaqgdJq9axbGWIJ5+SCO1O8Pxs4ep/u1E53gA==" saltValue="wZMvLLxT4gdmizvPosjljQ==" spinCount="100000" sqref="D2 A8:E50 B3 B6 B5 I4:I6 I8:I10 I12:I14 I16:I18 I20:I22 I24:I26 I28:I30 I32:I34 I36:I38 I40:I42 I44:I46" name="Timesheet"/>
    <protectedRange algorithmName="SHA-512" hashValue="3KG++GldPZpMrZ4Ay8gzHRPK42XULslgE1a4I/yJKhgea/Q32VaqgdJq9axbGWIJ5+SCO1O8Pxs4ep/u1E53gA==" saltValue="wZMvLLxT4gdmizvPosjljQ==" spinCount="100000" sqref="D3" name="Timesheet_1"/>
    <protectedRange algorithmName="SHA-512" hashValue="3KG++GldPZpMrZ4Ay8gzHRPK42XULslgE1a4I/yJKhgea/Q32VaqgdJq9axbGWIJ5+SCO1O8Pxs4ep/u1E53gA==" saltValue="wZMvLLxT4gdmizvPosjljQ==" spinCount="100000" sqref="A51:E70" name="Timesheet_2"/>
    <protectedRange algorithmName="SHA-512" hashValue="3KG++GldPZpMrZ4Ay8gzHRPK42XULslgE1a4I/yJKhgea/Q32VaqgdJq9axbGWIJ5+SCO1O8Pxs4ep/u1E53gA==" saltValue="wZMvLLxT4gdmizvPosjljQ==" spinCount="100000" sqref="A71:E110" name="Timesheet_3"/>
  </protectedRanges>
  <mergeCells count="138">
    <mergeCell ref="H50:K50"/>
    <mergeCell ref="H51:K54"/>
    <mergeCell ref="H55:K58"/>
    <mergeCell ref="H59:K62"/>
    <mergeCell ref="C2:D2"/>
    <mergeCell ref="A1:K1"/>
    <mergeCell ref="E2:F2"/>
    <mergeCell ref="H2:K2"/>
    <mergeCell ref="C3:D3"/>
    <mergeCell ref="E3:F3"/>
    <mergeCell ref="H3:K3"/>
    <mergeCell ref="B34:D34"/>
    <mergeCell ref="B35:D35"/>
    <mergeCell ref="B28:D28"/>
    <mergeCell ref="B33:D33"/>
    <mergeCell ref="B22:D22"/>
    <mergeCell ref="B23:D23"/>
    <mergeCell ref="B16:D16"/>
    <mergeCell ref="B21:D21"/>
    <mergeCell ref="B10:D10"/>
    <mergeCell ref="B11:D11"/>
    <mergeCell ref="A4:F4"/>
    <mergeCell ref="B9:D9"/>
    <mergeCell ref="H11:K11"/>
    <mergeCell ref="B12:D12"/>
    <mergeCell ref="I12:K12"/>
    <mergeCell ref="B13:D13"/>
    <mergeCell ref="B14:D14"/>
    <mergeCell ref="B15:D15"/>
    <mergeCell ref="H15:K15"/>
    <mergeCell ref="I4:K4"/>
    <mergeCell ref="B5:D5"/>
    <mergeCell ref="B7:D7"/>
    <mergeCell ref="H7:K7"/>
    <mergeCell ref="B8:D8"/>
    <mergeCell ref="I8:K8"/>
    <mergeCell ref="H23:K23"/>
    <mergeCell ref="B24:D24"/>
    <mergeCell ref="I24:K24"/>
    <mergeCell ref="B25:D25"/>
    <mergeCell ref="B26:D26"/>
    <mergeCell ref="B27:D27"/>
    <mergeCell ref="H27:K27"/>
    <mergeCell ref="I16:K16"/>
    <mergeCell ref="B17:D17"/>
    <mergeCell ref="B18:D18"/>
    <mergeCell ref="B19:D19"/>
    <mergeCell ref="H19:K19"/>
    <mergeCell ref="B20:D20"/>
    <mergeCell ref="I20:K20"/>
    <mergeCell ref="H35:K35"/>
    <mergeCell ref="B36:D36"/>
    <mergeCell ref="I36:K36"/>
    <mergeCell ref="B37:D37"/>
    <mergeCell ref="B38:D38"/>
    <mergeCell ref="B39:D39"/>
    <mergeCell ref="H39:K39"/>
    <mergeCell ref="I28:K28"/>
    <mergeCell ref="B29:D29"/>
    <mergeCell ref="B30:D30"/>
    <mergeCell ref="B31:D31"/>
    <mergeCell ref="H31:K31"/>
    <mergeCell ref="B32:D32"/>
    <mergeCell ref="I32:K32"/>
    <mergeCell ref="B44:D44"/>
    <mergeCell ref="I44:K44"/>
    <mergeCell ref="B45:D45"/>
    <mergeCell ref="B46:D46"/>
    <mergeCell ref="B47:D47"/>
    <mergeCell ref="B48:D48"/>
    <mergeCell ref="B40:D40"/>
    <mergeCell ref="I40:K40"/>
    <mergeCell ref="B41:D41"/>
    <mergeCell ref="B42:D42"/>
    <mergeCell ref="B43:D43"/>
    <mergeCell ref="H43:K43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67:D67"/>
    <mergeCell ref="B68:D68"/>
    <mergeCell ref="B69:D69"/>
    <mergeCell ref="B70:D70"/>
    <mergeCell ref="B71:D71"/>
    <mergeCell ref="B72:D72"/>
    <mergeCell ref="B61:D61"/>
    <mergeCell ref="B62:D62"/>
    <mergeCell ref="B63:D63"/>
    <mergeCell ref="B64:D64"/>
    <mergeCell ref="B65:D65"/>
    <mergeCell ref="B66:D66"/>
    <mergeCell ref="B79:D79"/>
    <mergeCell ref="B80:D80"/>
    <mergeCell ref="B81:D81"/>
    <mergeCell ref="B82:D82"/>
    <mergeCell ref="B83:D83"/>
    <mergeCell ref="B84:D84"/>
    <mergeCell ref="B73:D73"/>
    <mergeCell ref="B74:D74"/>
    <mergeCell ref="B75:D75"/>
    <mergeCell ref="B76:D76"/>
    <mergeCell ref="B77:D77"/>
    <mergeCell ref="B78:D78"/>
    <mergeCell ref="B91:D91"/>
    <mergeCell ref="B92:D92"/>
    <mergeCell ref="B93:D93"/>
    <mergeCell ref="B94:D94"/>
    <mergeCell ref="B95:D95"/>
    <mergeCell ref="B96:D96"/>
    <mergeCell ref="B85:D85"/>
    <mergeCell ref="B86:D86"/>
    <mergeCell ref="B87:D87"/>
    <mergeCell ref="B88:D88"/>
    <mergeCell ref="B89:D89"/>
    <mergeCell ref="B90:D90"/>
    <mergeCell ref="B109:D109"/>
    <mergeCell ref="B110:D110"/>
    <mergeCell ref="B103:D103"/>
    <mergeCell ref="B104:D104"/>
    <mergeCell ref="B105:D105"/>
    <mergeCell ref="B106:D106"/>
    <mergeCell ref="B107:D107"/>
    <mergeCell ref="B108:D108"/>
    <mergeCell ref="B97:D97"/>
    <mergeCell ref="B98:D98"/>
    <mergeCell ref="B99:D99"/>
    <mergeCell ref="B100:D100"/>
    <mergeCell ref="B101:D101"/>
    <mergeCell ref="B102:D102"/>
  </mergeCells>
  <conditionalFormatting sqref="E2:F2 B5:D5">
    <cfRule type="containsBlanks" dxfId="1" priority="1">
      <formula>LEN(TRIM(B2))=0</formula>
    </cfRule>
  </conditionalFormatting>
  <dataValidations count="1">
    <dataValidation type="list" allowBlank="1" showInputMessage="1" showErrorMessage="1" sqref="I6 B6 I10 I14 I18 I22 I26 I30 I34 I38 I42 I46" xr:uid="{29540868-AD62-40CC-A299-7186863446FF}">
      <formula1>"1F, 2F, 3F, SJF, AM, BM"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24815-4384-433D-8B3F-642BD5407985}">
  <dimension ref="A1:K198"/>
  <sheetViews>
    <sheetView tabSelected="1" workbookViewId="0">
      <selection activeCell="B10" sqref="B10:D10"/>
    </sheetView>
  </sheetViews>
  <sheetFormatPr defaultRowHeight="15" x14ac:dyDescent="0.25"/>
  <cols>
    <col min="1" max="1" width="12.5703125" style="2" customWidth="1"/>
    <col min="2" max="2" width="32.140625" customWidth="1"/>
    <col min="3" max="3" width="15.5703125" customWidth="1"/>
    <col min="4" max="4" width="10" customWidth="1"/>
    <col min="5" max="5" width="14.140625" customWidth="1"/>
    <col min="6" max="6" width="12.5703125" customWidth="1"/>
    <col min="7" max="7" width="6.42578125" customWidth="1"/>
    <col min="8" max="8" width="12.7109375" customWidth="1"/>
    <col min="9" max="9" width="14.28515625" customWidth="1"/>
    <col min="10" max="10" width="11.7109375" customWidth="1"/>
    <col min="11" max="11" width="9.28515625" customWidth="1"/>
  </cols>
  <sheetData>
    <row r="1" spans="1:11" ht="25.5" customHeight="1" x14ac:dyDescent="0.25">
      <c r="A1" s="32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s="11" customFormat="1" ht="25.5" customHeight="1" x14ac:dyDescent="0.25">
      <c r="A2" s="47" t="s">
        <v>27</v>
      </c>
      <c r="B2" s="40"/>
      <c r="C2" s="45" t="s">
        <v>16</v>
      </c>
      <c r="D2" s="46"/>
      <c r="E2" s="41"/>
      <c r="F2" s="42"/>
      <c r="G2" s="10"/>
      <c r="H2" s="36" t="s">
        <v>31</v>
      </c>
      <c r="I2" s="36"/>
      <c r="J2" s="36"/>
      <c r="K2" s="36"/>
    </row>
    <row r="3" spans="1:11" s="11" customFormat="1" ht="25.5" customHeight="1" x14ac:dyDescent="0.25">
      <c r="A3" s="47" t="s">
        <v>24</v>
      </c>
      <c r="B3" s="40"/>
      <c r="C3" s="45" t="s">
        <v>51</v>
      </c>
      <c r="D3" s="46"/>
      <c r="E3" s="83">
        <f>SUM(F6,K6,K10,K14,K18,K22,K26,K30,K34,K38,K42,K46)</f>
        <v>7.5</v>
      </c>
      <c r="F3" s="84"/>
      <c r="G3" s="10"/>
      <c r="H3" s="35" t="s">
        <v>29</v>
      </c>
      <c r="I3" s="35"/>
      <c r="J3" s="35"/>
      <c r="K3" s="35"/>
    </row>
    <row r="4" spans="1:11" ht="21" customHeight="1" x14ac:dyDescent="0.25">
      <c r="A4" s="36" t="s">
        <v>30</v>
      </c>
      <c r="B4" s="36"/>
      <c r="C4" s="36"/>
      <c r="D4" s="36"/>
      <c r="E4" s="36"/>
      <c r="F4" s="36"/>
      <c r="G4" s="9"/>
      <c r="H4" s="51" t="s">
        <v>15</v>
      </c>
      <c r="I4" s="21"/>
      <c r="J4" s="21"/>
      <c r="K4" s="21"/>
    </row>
    <row r="5" spans="1:11" ht="21" customHeight="1" x14ac:dyDescent="0.25">
      <c r="A5" s="47" t="s">
        <v>15</v>
      </c>
      <c r="B5" s="74"/>
      <c r="C5" s="74"/>
      <c r="D5" s="74"/>
      <c r="E5" s="47" t="s">
        <v>43</v>
      </c>
      <c r="F5" s="86">
        <f>SUM(E8:E110)</f>
        <v>0.1</v>
      </c>
      <c r="G5" s="9"/>
      <c r="H5" s="54" t="s">
        <v>16</v>
      </c>
      <c r="I5" s="12" t="s">
        <v>25</v>
      </c>
      <c r="J5" s="54" t="s">
        <v>19</v>
      </c>
      <c r="K5" s="6" t="str">
        <f>IF(OR(I6="1F",I6="2F",I6="3F",I6="SJF"),75,IF(OR(I6="AM",I6="BM"),70,"0"))</f>
        <v>0</v>
      </c>
    </row>
    <row r="6" spans="1:11" ht="21" customHeight="1" thickBot="1" x14ac:dyDescent="0.3">
      <c r="A6" s="55" t="s">
        <v>28</v>
      </c>
      <c r="B6" s="76" t="s">
        <v>42</v>
      </c>
      <c r="C6" s="55" t="s">
        <v>19</v>
      </c>
      <c r="D6" s="48">
        <f>IF(OR(B6="1F",B6="2F",B6="3F",B6="SJF"),75,IF(OR(B6="AM",B6="BM"),70,"0"))</f>
        <v>75</v>
      </c>
      <c r="E6" s="50" t="s">
        <v>44</v>
      </c>
      <c r="F6" s="85">
        <f>SUM(F8:F110)</f>
        <v>7.5</v>
      </c>
      <c r="G6" s="9"/>
      <c r="H6" s="54" t="s">
        <v>28</v>
      </c>
      <c r="I6" s="8"/>
      <c r="J6" s="51" t="s">
        <v>23</v>
      </c>
      <c r="K6" s="14">
        <f>K5*0.1</f>
        <v>0</v>
      </c>
    </row>
    <row r="7" spans="1:11" ht="21" customHeight="1" x14ac:dyDescent="0.25">
      <c r="A7" s="52" t="s">
        <v>17</v>
      </c>
      <c r="B7" s="53" t="s">
        <v>22</v>
      </c>
      <c r="C7" s="53"/>
      <c r="D7" s="53"/>
      <c r="E7" s="52" t="s">
        <v>18</v>
      </c>
      <c r="F7" s="52" t="s">
        <v>23</v>
      </c>
      <c r="G7" s="9"/>
      <c r="H7" s="35" t="s">
        <v>32</v>
      </c>
      <c r="I7" s="35"/>
      <c r="J7" s="35"/>
      <c r="K7" s="35"/>
    </row>
    <row r="8" spans="1:11" ht="17.25" customHeight="1" x14ac:dyDescent="0.25">
      <c r="A8" s="5"/>
      <c r="B8" s="20" t="s">
        <v>21</v>
      </c>
      <c r="C8" s="20"/>
      <c r="D8" s="20"/>
      <c r="E8" s="7">
        <v>0.1</v>
      </c>
      <c r="F8" s="4">
        <f>D6*E8</f>
        <v>7.5</v>
      </c>
      <c r="G8" s="9"/>
      <c r="H8" s="51" t="s">
        <v>15</v>
      </c>
      <c r="I8" s="21"/>
      <c r="J8" s="21"/>
      <c r="K8" s="21"/>
    </row>
    <row r="9" spans="1:11" ht="17.25" customHeight="1" x14ac:dyDescent="0.25">
      <c r="A9" s="5"/>
      <c r="B9" s="20"/>
      <c r="C9" s="20"/>
      <c r="D9" s="20"/>
      <c r="E9" s="7">
        <v>0</v>
      </c>
      <c r="F9" s="4">
        <f>D6*E9</f>
        <v>0</v>
      </c>
      <c r="G9" s="9"/>
      <c r="H9" s="54" t="s">
        <v>16</v>
      </c>
      <c r="I9" s="12" t="s">
        <v>25</v>
      </c>
      <c r="J9" s="54" t="s">
        <v>19</v>
      </c>
      <c r="K9" s="6" t="str">
        <f>IF(OR(I10="1F",I10="2F",I10="3F",I10="SJF"),75,IF(OR(I10="AM",I10="BM"),70,"0"))</f>
        <v>0</v>
      </c>
    </row>
    <row r="10" spans="1:11" ht="17.25" customHeight="1" x14ac:dyDescent="0.25">
      <c r="A10" s="5"/>
      <c r="B10" s="20"/>
      <c r="C10" s="20"/>
      <c r="D10" s="20"/>
      <c r="E10" s="7">
        <v>0</v>
      </c>
      <c r="F10" s="4">
        <f>D6*E10</f>
        <v>0</v>
      </c>
      <c r="G10" s="9"/>
      <c r="H10" s="54" t="s">
        <v>28</v>
      </c>
      <c r="I10" s="8"/>
      <c r="J10" s="51" t="s">
        <v>23</v>
      </c>
      <c r="K10" s="14">
        <f>K9*0.1</f>
        <v>0</v>
      </c>
    </row>
    <row r="11" spans="1:11" ht="17.25" customHeight="1" x14ac:dyDescent="0.25">
      <c r="A11" s="5"/>
      <c r="B11" s="20"/>
      <c r="C11" s="20"/>
      <c r="D11" s="20"/>
      <c r="E11" s="7">
        <v>0</v>
      </c>
      <c r="F11" s="4">
        <f>D6*E11</f>
        <v>0</v>
      </c>
      <c r="G11" s="9"/>
      <c r="H11" s="35" t="s">
        <v>33</v>
      </c>
      <c r="I11" s="35"/>
      <c r="J11" s="35"/>
      <c r="K11" s="35"/>
    </row>
    <row r="12" spans="1:11" ht="17.25" customHeight="1" x14ac:dyDescent="0.25">
      <c r="A12" s="5"/>
      <c r="B12" s="20"/>
      <c r="C12" s="20"/>
      <c r="D12" s="20"/>
      <c r="E12" s="7">
        <v>0</v>
      </c>
      <c r="F12" s="4">
        <f>D6*E12</f>
        <v>0</v>
      </c>
      <c r="G12" s="9"/>
      <c r="H12" s="51" t="s">
        <v>15</v>
      </c>
      <c r="I12" s="21"/>
      <c r="J12" s="21"/>
      <c r="K12" s="21"/>
    </row>
    <row r="13" spans="1:11" ht="17.25" customHeight="1" x14ac:dyDescent="0.25">
      <c r="A13" s="5"/>
      <c r="B13" s="20"/>
      <c r="C13" s="20"/>
      <c r="D13" s="20"/>
      <c r="E13" s="7">
        <v>0</v>
      </c>
      <c r="F13" s="4">
        <f>D6*E13</f>
        <v>0</v>
      </c>
      <c r="G13" s="9"/>
      <c r="H13" s="54" t="s">
        <v>16</v>
      </c>
      <c r="I13" s="12" t="s">
        <v>25</v>
      </c>
      <c r="J13" s="54" t="s">
        <v>19</v>
      </c>
      <c r="K13" s="6" t="str">
        <f>IF(OR(I14="1F",I14="2F",I14="3F",I14="SJF"),75,IF(OR(I14="AM",I14="BM"),70,"0"))</f>
        <v>0</v>
      </c>
    </row>
    <row r="14" spans="1:11" ht="17.25" customHeight="1" x14ac:dyDescent="0.25">
      <c r="A14" s="5"/>
      <c r="B14" s="20"/>
      <c r="C14" s="20"/>
      <c r="D14" s="20"/>
      <c r="E14" s="7">
        <v>0</v>
      </c>
      <c r="F14" s="4">
        <f>D6*E14</f>
        <v>0</v>
      </c>
      <c r="G14" s="9"/>
      <c r="H14" s="54" t="s">
        <v>28</v>
      </c>
      <c r="I14" s="8"/>
      <c r="J14" s="51" t="s">
        <v>23</v>
      </c>
      <c r="K14" s="14">
        <f>K13*0.1</f>
        <v>0</v>
      </c>
    </row>
    <row r="15" spans="1:11" ht="17.25" customHeight="1" x14ac:dyDescent="0.25">
      <c r="A15" s="5"/>
      <c r="B15" s="20"/>
      <c r="C15" s="20"/>
      <c r="D15" s="20"/>
      <c r="E15" s="7">
        <v>0</v>
      </c>
      <c r="F15" s="4">
        <f>D6*E15</f>
        <v>0</v>
      </c>
      <c r="G15" s="9"/>
      <c r="H15" s="35" t="s">
        <v>34</v>
      </c>
      <c r="I15" s="35"/>
      <c r="J15" s="35"/>
      <c r="K15" s="35"/>
    </row>
    <row r="16" spans="1:11" ht="17.25" customHeight="1" x14ac:dyDescent="0.25">
      <c r="A16" s="5"/>
      <c r="B16" s="20"/>
      <c r="C16" s="20"/>
      <c r="D16" s="20"/>
      <c r="E16" s="7">
        <v>0</v>
      </c>
      <c r="F16" s="4">
        <f>D6*E16</f>
        <v>0</v>
      </c>
      <c r="G16" s="9"/>
      <c r="H16" s="51" t="s">
        <v>15</v>
      </c>
      <c r="I16" s="21"/>
      <c r="J16" s="21"/>
      <c r="K16" s="21"/>
    </row>
    <row r="17" spans="1:11" ht="17.25" customHeight="1" x14ac:dyDescent="0.25">
      <c r="A17" s="5"/>
      <c r="B17" s="20"/>
      <c r="C17" s="20"/>
      <c r="D17" s="20"/>
      <c r="E17" s="7">
        <v>0</v>
      </c>
      <c r="F17" s="4">
        <f>D6*E17</f>
        <v>0</v>
      </c>
      <c r="G17" s="9"/>
      <c r="H17" s="54" t="s">
        <v>16</v>
      </c>
      <c r="I17" s="12" t="s">
        <v>25</v>
      </c>
      <c r="J17" s="54" t="s">
        <v>19</v>
      </c>
      <c r="K17" s="6" t="str">
        <f>IF(OR(I18="1F",I18="2F",I18="3F",I18="SJF"),75,IF(OR(I18="AM",I18="BM"),70,"0"))</f>
        <v>0</v>
      </c>
    </row>
    <row r="18" spans="1:11" ht="17.25" customHeight="1" x14ac:dyDescent="0.25">
      <c r="A18" s="5"/>
      <c r="B18" s="20"/>
      <c r="C18" s="20"/>
      <c r="D18" s="20"/>
      <c r="E18" s="7">
        <v>0</v>
      </c>
      <c r="F18" s="4">
        <f>D6*E18</f>
        <v>0</v>
      </c>
      <c r="G18" s="9"/>
      <c r="H18" s="54" t="s">
        <v>28</v>
      </c>
      <c r="I18" s="8"/>
      <c r="J18" s="51" t="s">
        <v>23</v>
      </c>
      <c r="K18" s="14">
        <f>K17*0.1</f>
        <v>0</v>
      </c>
    </row>
    <row r="19" spans="1:11" ht="17.25" customHeight="1" x14ac:dyDescent="0.25">
      <c r="A19" s="5"/>
      <c r="B19" s="20"/>
      <c r="C19" s="20"/>
      <c r="D19" s="20"/>
      <c r="E19" s="7">
        <v>0</v>
      </c>
      <c r="F19" s="4">
        <f>D6*E19</f>
        <v>0</v>
      </c>
      <c r="G19" s="9"/>
      <c r="H19" s="35" t="s">
        <v>35</v>
      </c>
      <c r="I19" s="35"/>
      <c r="J19" s="35"/>
      <c r="K19" s="35"/>
    </row>
    <row r="20" spans="1:11" ht="17.25" customHeight="1" x14ac:dyDescent="0.25">
      <c r="A20" s="5"/>
      <c r="B20" s="20"/>
      <c r="C20" s="20"/>
      <c r="D20" s="20"/>
      <c r="E20" s="7">
        <v>0</v>
      </c>
      <c r="F20" s="4">
        <f>D6*E20</f>
        <v>0</v>
      </c>
      <c r="G20" s="9"/>
      <c r="H20" s="51" t="s">
        <v>15</v>
      </c>
      <c r="I20" s="21"/>
      <c r="J20" s="21"/>
      <c r="K20" s="21"/>
    </row>
    <row r="21" spans="1:11" ht="17.25" customHeight="1" x14ac:dyDescent="0.25">
      <c r="A21" s="5"/>
      <c r="B21" s="20"/>
      <c r="C21" s="20"/>
      <c r="D21" s="20"/>
      <c r="E21" s="7">
        <v>0</v>
      </c>
      <c r="F21" s="4">
        <f>D6*E21</f>
        <v>0</v>
      </c>
      <c r="G21" s="9"/>
      <c r="H21" s="54" t="s">
        <v>16</v>
      </c>
      <c r="I21" s="12" t="s">
        <v>25</v>
      </c>
      <c r="J21" s="54" t="s">
        <v>19</v>
      </c>
      <c r="K21" s="6" t="str">
        <f>IF(OR(I22="1F",I22="2F",I22="3F",I22="SJF"),75,IF(OR(I22="AM",I22="BM"),70,"0"))</f>
        <v>0</v>
      </c>
    </row>
    <row r="22" spans="1:11" ht="17.25" customHeight="1" x14ac:dyDescent="0.25">
      <c r="A22" s="5"/>
      <c r="B22" s="20"/>
      <c r="C22" s="20"/>
      <c r="D22" s="20"/>
      <c r="E22" s="7">
        <v>0</v>
      </c>
      <c r="F22" s="4">
        <f>D6*E22</f>
        <v>0</v>
      </c>
      <c r="G22" s="9"/>
      <c r="H22" s="54" t="s">
        <v>28</v>
      </c>
      <c r="I22" s="8"/>
      <c r="J22" s="51" t="s">
        <v>23</v>
      </c>
      <c r="K22" s="14">
        <f>K21*0.1</f>
        <v>0</v>
      </c>
    </row>
    <row r="23" spans="1:11" ht="17.25" customHeight="1" x14ac:dyDescent="0.25">
      <c r="A23" s="5"/>
      <c r="B23" s="20"/>
      <c r="C23" s="20"/>
      <c r="D23" s="20"/>
      <c r="E23" s="7">
        <v>0</v>
      </c>
      <c r="F23" s="4">
        <f>D6*E23</f>
        <v>0</v>
      </c>
      <c r="G23" s="9"/>
      <c r="H23" s="35" t="s">
        <v>36</v>
      </c>
      <c r="I23" s="35"/>
      <c r="J23" s="35"/>
      <c r="K23" s="35"/>
    </row>
    <row r="24" spans="1:11" ht="17.25" customHeight="1" x14ac:dyDescent="0.25">
      <c r="A24" s="5"/>
      <c r="B24" s="20"/>
      <c r="C24" s="20"/>
      <c r="D24" s="20"/>
      <c r="E24" s="7">
        <v>0</v>
      </c>
      <c r="F24" s="4">
        <f>D6*E24</f>
        <v>0</v>
      </c>
      <c r="G24" s="9"/>
      <c r="H24" s="51" t="s">
        <v>15</v>
      </c>
      <c r="I24" s="21"/>
      <c r="J24" s="21"/>
      <c r="K24" s="21"/>
    </row>
    <row r="25" spans="1:11" ht="17.25" customHeight="1" x14ac:dyDescent="0.25">
      <c r="A25" s="5"/>
      <c r="B25" s="20"/>
      <c r="C25" s="20"/>
      <c r="D25" s="20"/>
      <c r="E25" s="7">
        <v>0</v>
      </c>
      <c r="F25" s="4">
        <f>D6*E25</f>
        <v>0</v>
      </c>
      <c r="G25" s="9"/>
      <c r="H25" s="54" t="s">
        <v>16</v>
      </c>
      <c r="I25" s="12" t="s">
        <v>25</v>
      </c>
      <c r="J25" s="54" t="s">
        <v>19</v>
      </c>
      <c r="K25" s="6" t="str">
        <f>IF(OR(I26="1F",I26="2F",I26="3F",I26="SJF"),75,IF(OR(I26="AM",I26="BM"),70,"0"))</f>
        <v>0</v>
      </c>
    </row>
    <row r="26" spans="1:11" ht="17.25" customHeight="1" x14ac:dyDescent="0.25">
      <c r="A26" s="5"/>
      <c r="B26" s="20"/>
      <c r="C26" s="20"/>
      <c r="D26" s="20"/>
      <c r="E26" s="7">
        <v>0</v>
      </c>
      <c r="F26" s="4">
        <f>D6*E26</f>
        <v>0</v>
      </c>
      <c r="G26" s="9"/>
      <c r="H26" s="54" t="s">
        <v>28</v>
      </c>
      <c r="I26" s="8"/>
      <c r="J26" s="51" t="s">
        <v>23</v>
      </c>
      <c r="K26" s="14">
        <f>K25*0.1</f>
        <v>0</v>
      </c>
    </row>
    <row r="27" spans="1:11" ht="17.25" customHeight="1" x14ac:dyDescent="0.25">
      <c r="A27" s="5"/>
      <c r="B27" s="20"/>
      <c r="C27" s="20"/>
      <c r="D27" s="20"/>
      <c r="E27" s="7">
        <v>0</v>
      </c>
      <c r="F27" s="4">
        <f>D6*E27</f>
        <v>0</v>
      </c>
      <c r="G27" s="9"/>
      <c r="H27" s="35" t="s">
        <v>37</v>
      </c>
      <c r="I27" s="35"/>
      <c r="J27" s="35"/>
      <c r="K27" s="35"/>
    </row>
    <row r="28" spans="1:11" ht="17.25" customHeight="1" x14ac:dyDescent="0.25">
      <c r="A28" s="5"/>
      <c r="B28" s="20"/>
      <c r="C28" s="20"/>
      <c r="D28" s="20"/>
      <c r="E28" s="7">
        <v>0</v>
      </c>
      <c r="F28" s="4">
        <f>D6*E28</f>
        <v>0</v>
      </c>
      <c r="G28" s="9"/>
      <c r="H28" s="51" t="s">
        <v>15</v>
      </c>
      <c r="I28" s="21"/>
      <c r="J28" s="21"/>
      <c r="K28" s="21"/>
    </row>
    <row r="29" spans="1:11" ht="17.25" customHeight="1" x14ac:dyDescent="0.25">
      <c r="A29" s="5"/>
      <c r="B29" s="20"/>
      <c r="C29" s="20"/>
      <c r="D29" s="20"/>
      <c r="E29" s="7">
        <v>0</v>
      </c>
      <c r="F29" s="4">
        <f>D6*E29</f>
        <v>0</v>
      </c>
      <c r="G29" s="9"/>
      <c r="H29" s="54" t="s">
        <v>16</v>
      </c>
      <c r="I29" s="12" t="s">
        <v>25</v>
      </c>
      <c r="J29" s="54" t="s">
        <v>19</v>
      </c>
      <c r="K29" s="6" t="str">
        <f>IF(OR(I30="1F",I30="2F",I30="3F",I30="SJF"),75,IF(OR(I30="AM",I30="BM"),70,"0"))</f>
        <v>0</v>
      </c>
    </row>
    <row r="30" spans="1:11" ht="17.25" customHeight="1" x14ac:dyDescent="0.25">
      <c r="A30" s="5"/>
      <c r="B30" s="20"/>
      <c r="C30" s="20"/>
      <c r="D30" s="20"/>
      <c r="E30" s="7">
        <v>0</v>
      </c>
      <c r="F30" s="4">
        <f>D6*E30</f>
        <v>0</v>
      </c>
      <c r="G30" s="9"/>
      <c r="H30" s="54" t="s">
        <v>28</v>
      </c>
      <c r="I30" s="8"/>
      <c r="J30" s="51" t="s">
        <v>23</v>
      </c>
      <c r="K30" s="14">
        <f>K29*0.1</f>
        <v>0</v>
      </c>
    </row>
    <row r="31" spans="1:11" ht="17.25" customHeight="1" x14ac:dyDescent="0.25">
      <c r="A31" s="5"/>
      <c r="B31" s="20"/>
      <c r="C31" s="20"/>
      <c r="D31" s="20"/>
      <c r="E31" s="7">
        <v>0</v>
      </c>
      <c r="F31" s="4">
        <f>D6*E31</f>
        <v>0</v>
      </c>
      <c r="G31" s="9"/>
      <c r="H31" s="35" t="s">
        <v>38</v>
      </c>
      <c r="I31" s="35"/>
      <c r="J31" s="35"/>
      <c r="K31" s="35"/>
    </row>
    <row r="32" spans="1:11" ht="17.25" customHeight="1" x14ac:dyDescent="0.25">
      <c r="A32" s="5"/>
      <c r="B32" s="20"/>
      <c r="C32" s="20"/>
      <c r="D32" s="20"/>
      <c r="E32" s="7">
        <v>0</v>
      </c>
      <c r="F32" s="4">
        <f>D6*E32</f>
        <v>0</v>
      </c>
      <c r="G32" s="9"/>
      <c r="H32" s="51" t="s">
        <v>15</v>
      </c>
      <c r="I32" s="21"/>
      <c r="J32" s="21"/>
      <c r="K32" s="21"/>
    </row>
    <row r="33" spans="1:11" ht="17.25" customHeight="1" x14ac:dyDescent="0.25">
      <c r="A33" s="5"/>
      <c r="B33" s="20"/>
      <c r="C33" s="20"/>
      <c r="D33" s="20"/>
      <c r="E33" s="7">
        <v>0</v>
      </c>
      <c r="F33" s="4">
        <f>D6*E33</f>
        <v>0</v>
      </c>
      <c r="G33" s="9"/>
      <c r="H33" s="54" t="s">
        <v>16</v>
      </c>
      <c r="I33" s="12" t="s">
        <v>25</v>
      </c>
      <c r="J33" s="54" t="s">
        <v>19</v>
      </c>
      <c r="K33" s="6" t="str">
        <f>IF(OR(I34="1F",I34="2F",I34="3F",I34="SJF"),75,IF(OR(I34="AM",I34="BM"),70,"0"))</f>
        <v>0</v>
      </c>
    </row>
    <row r="34" spans="1:11" ht="17.25" customHeight="1" x14ac:dyDescent="0.25">
      <c r="A34" s="5"/>
      <c r="B34" s="20"/>
      <c r="C34" s="20"/>
      <c r="D34" s="20"/>
      <c r="E34" s="7">
        <v>0</v>
      </c>
      <c r="F34" s="4">
        <f>D6*E34</f>
        <v>0</v>
      </c>
      <c r="G34" s="9"/>
      <c r="H34" s="54" t="s">
        <v>28</v>
      </c>
      <c r="I34" s="8"/>
      <c r="J34" s="51" t="s">
        <v>23</v>
      </c>
      <c r="K34" s="14">
        <f>K33*0.1</f>
        <v>0</v>
      </c>
    </row>
    <row r="35" spans="1:11" ht="17.25" customHeight="1" x14ac:dyDescent="0.25">
      <c r="A35" s="5"/>
      <c r="B35" s="20"/>
      <c r="C35" s="20"/>
      <c r="D35" s="20"/>
      <c r="E35" s="7">
        <v>0</v>
      </c>
      <c r="F35" s="4">
        <f>D6*E35</f>
        <v>0</v>
      </c>
      <c r="G35" s="9"/>
      <c r="H35" s="35" t="s">
        <v>39</v>
      </c>
      <c r="I35" s="35"/>
      <c r="J35" s="35"/>
      <c r="K35" s="35"/>
    </row>
    <row r="36" spans="1:11" ht="17.25" customHeight="1" x14ac:dyDescent="0.25">
      <c r="A36" s="5"/>
      <c r="B36" s="20"/>
      <c r="C36" s="20"/>
      <c r="D36" s="20"/>
      <c r="E36" s="7">
        <v>0</v>
      </c>
      <c r="F36" s="4">
        <f>D6*E36</f>
        <v>0</v>
      </c>
      <c r="G36" s="9"/>
      <c r="H36" s="51" t="s">
        <v>15</v>
      </c>
      <c r="I36" s="21"/>
      <c r="J36" s="21"/>
      <c r="K36" s="21"/>
    </row>
    <row r="37" spans="1:11" ht="17.25" customHeight="1" x14ac:dyDescent="0.25">
      <c r="A37" s="5"/>
      <c r="B37" s="20"/>
      <c r="C37" s="20"/>
      <c r="D37" s="20"/>
      <c r="E37" s="7">
        <v>0</v>
      </c>
      <c r="F37" s="4">
        <f>D6*E37</f>
        <v>0</v>
      </c>
      <c r="G37" s="9"/>
      <c r="H37" s="54" t="s">
        <v>16</v>
      </c>
      <c r="I37" s="12" t="s">
        <v>25</v>
      </c>
      <c r="J37" s="54" t="s">
        <v>19</v>
      </c>
      <c r="K37" s="6" t="str">
        <f>IF(OR(I38="1F",I38="2F",I38="3F",I38="SJF"),75,IF(OR(I38="AM",I38="BM"),70,"0"))</f>
        <v>0</v>
      </c>
    </row>
    <row r="38" spans="1:11" ht="17.25" customHeight="1" x14ac:dyDescent="0.25">
      <c r="A38" s="5"/>
      <c r="B38" s="20"/>
      <c r="C38" s="20"/>
      <c r="D38" s="20"/>
      <c r="E38" s="7">
        <v>0</v>
      </c>
      <c r="F38" s="4">
        <f>D6*E38</f>
        <v>0</v>
      </c>
      <c r="G38" s="9"/>
      <c r="H38" s="54" t="s">
        <v>28</v>
      </c>
      <c r="I38" s="8"/>
      <c r="J38" s="51" t="s">
        <v>23</v>
      </c>
      <c r="K38" s="14">
        <f>K37*0.1</f>
        <v>0</v>
      </c>
    </row>
    <row r="39" spans="1:11" ht="17.25" customHeight="1" x14ac:dyDescent="0.25">
      <c r="A39" s="5"/>
      <c r="B39" s="20"/>
      <c r="C39" s="20"/>
      <c r="D39" s="20"/>
      <c r="E39" s="7">
        <v>0</v>
      </c>
      <c r="F39" s="4">
        <f>D6*E39</f>
        <v>0</v>
      </c>
      <c r="G39" s="9"/>
      <c r="H39" s="35" t="s">
        <v>40</v>
      </c>
      <c r="I39" s="35"/>
      <c r="J39" s="35"/>
      <c r="K39" s="35"/>
    </row>
    <row r="40" spans="1:11" ht="17.25" customHeight="1" x14ac:dyDescent="0.25">
      <c r="A40" s="5"/>
      <c r="B40" s="20"/>
      <c r="C40" s="20"/>
      <c r="D40" s="20"/>
      <c r="E40" s="7">
        <v>0</v>
      </c>
      <c r="F40" s="4">
        <f>D6*E40</f>
        <v>0</v>
      </c>
      <c r="G40" s="9"/>
      <c r="H40" s="51" t="s">
        <v>15</v>
      </c>
      <c r="I40" s="21"/>
      <c r="J40" s="21"/>
      <c r="K40" s="21"/>
    </row>
    <row r="41" spans="1:11" ht="17.25" customHeight="1" x14ac:dyDescent="0.25">
      <c r="A41" s="5"/>
      <c r="B41" s="20"/>
      <c r="C41" s="20"/>
      <c r="D41" s="20"/>
      <c r="E41" s="7">
        <v>0</v>
      </c>
      <c r="F41" s="4">
        <f>D6*E41</f>
        <v>0</v>
      </c>
      <c r="G41" s="9"/>
      <c r="H41" s="54" t="s">
        <v>16</v>
      </c>
      <c r="I41" s="12" t="s">
        <v>25</v>
      </c>
      <c r="J41" s="54" t="s">
        <v>19</v>
      </c>
      <c r="K41" s="6" t="str">
        <f>IF(OR(I42="1F",I42="2F",I42="3F",I42="SJF"),75,IF(OR(I42="AM",I42="BM"),70,"0"))</f>
        <v>0</v>
      </c>
    </row>
    <row r="42" spans="1:11" ht="17.25" customHeight="1" x14ac:dyDescent="0.25">
      <c r="A42" s="5"/>
      <c r="B42" s="20"/>
      <c r="C42" s="20"/>
      <c r="D42" s="20"/>
      <c r="E42" s="7">
        <v>0</v>
      </c>
      <c r="F42" s="4">
        <f>D6*E42</f>
        <v>0</v>
      </c>
      <c r="G42" s="9"/>
      <c r="H42" s="54" t="s">
        <v>28</v>
      </c>
      <c r="I42" s="8"/>
      <c r="J42" s="51" t="s">
        <v>23</v>
      </c>
      <c r="K42" s="14">
        <f>K41*0.1</f>
        <v>0</v>
      </c>
    </row>
    <row r="43" spans="1:11" ht="17.25" customHeight="1" x14ac:dyDescent="0.25">
      <c r="A43" s="5"/>
      <c r="B43" s="20"/>
      <c r="C43" s="20"/>
      <c r="D43" s="20"/>
      <c r="E43" s="7">
        <v>0</v>
      </c>
      <c r="F43" s="4">
        <f>D6*E43</f>
        <v>0</v>
      </c>
      <c r="G43" s="9"/>
      <c r="H43" s="35" t="s">
        <v>41</v>
      </c>
      <c r="I43" s="35"/>
      <c r="J43" s="35"/>
      <c r="K43" s="35"/>
    </row>
    <row r="44" spans="1:11" ht="17.25" customHeight="1" x14ac:dyDescent="0.25">
      <c r="A44" s="5"/>
      <c r="B44" s="20"/>
      <c r="C44" s="20"/>
      <c r="D44" s="20"/>
      <c r="E44" s="7">
        <v>0</v>
      </c>
      <c r="F44" s="4">
        <f>D6*E44</f>
        <v>0</v>
      </c>
      <c r="G44" s="9"/>
      <c r="H44" s="51" t="s">
        <v>15</v>
      </c>
      <c r="I44" s="21"/>
      <c r="J44" s="21"/>
      <c r="K44" s="21"/>
    </row>
    <row r="45" spans="1:11" ht="17.25" customHeight="1" x14ac:dyDescent="0.25">
      <c r="A45" s="5"/>
      <c r="B45" s="20"/>
      <c r="C45" s="20"/>
      <c r="D45" s="20"/>
      <c r="E45" s="7">
        <v>0</v>
      </c>
      <c r="F45" s="4">
        <f>D6*E45</f>
        <v>0</v>
      </c>
      <c r="G45" s="9"/>
      <c r="H45" s="54" t="s">
        <v>16</v>
      </c>
      <c r="I45" s="12" t="s">
        <v>25</v>
      </c>
      <c r="J45" s="54" t="s">
        <v>19</v>
      </c>
      <c r="K45" s="6" t="str">
        <f>IF(OR(I46="1F",I46="2F",I46="3F",I46="SJF"),75,IF(OR(I46="AM",I46="BM"),70,"0"))</f>
        <v>0</v>
      </c>
    </row>
    <row r="46" spans="1:11" ht="17.25" customHeight="1" x14ac:dyDescent="0.25">
      <c r="A46" s="5"/>
      <c r="B46" s="20"/>
      <c r="C46" s="20"/>
      <c r="D46" s="20"/>
      <c r="E46" s="7">
        <v>0</v>
      </c>
      <c r="F46" s="4">
        <f>D6*E46</f>
        <v>0</v>
      </c>
      <c r="G46" s="9"/>
      <c r="H46" s="54" t="s">
        <v>28</v>
      </c>
      <c r="I46" s="8"/>
      <c r="J46" s="51" t="s">
        <v>23</v>
      </c>
      <c r="K46" s="14">
        <f>K45*0.1</f>
        <v>0</v>
      </c>
    </row>
    <row r="47" spans="1:11" ht="17.25" customHeight="1" x14ac:dyDescent="0.25">
      <c r="A47" s="5"/>
      <c r="B47" s="20"/>
      <c r="C47" s="20"/>
      <c r="D47" s="20"/>
      <c r="E47" s="7">
        <v>0</v>
      </c>
      <c r="F47" s="4">
        <f>D6*E47</f>
        <v>0</v>
      </c>
      <c r="G47" s="9"/>
    </row>
    <row r="48" spans="1:11" ht="17.25" customHeight="1" x14ac:dyDescent="0.25">
      <c r="A48" s="5"/>
      <c r="B48" s="20"/>
      <c r="C48" s="20"/>
      <c r="D48" s="20"/>
      <c r="E48" s="7">
        <v>0</v>
      </c>
      <c r="F48" s="4">
        <f>D6*E48</f>
        <v>0</v>
      </c>
      <c r="G48" s="9"/>
    </row>
    <row r="49" spans="1:11" ht="17.25" customHeight="1" x14ac:dyDescent="0.25">
      <c r="A49" s="5"/>
      <c r="B49" s="20"/>
      <c r="C49" s="20"/>
      <c r="D49" s="20"/>
      <c r="E49" s="7">
        <v>0</v>
      </c>
      <c r="F49" s="4">
        <f>D6*E49</f>
        <v>0</v>
      </c>
      <c r="G49" s="9"/>
    </row>
    <row r="50" spans="1:11" ht="17.25" customHeight="1" x14ac:dyDescent="0.25">
      <c r="A50" s="5"/>
      <c r="B50" s="20"/>
      <c r="C50" s="20"/>
      <c r="D50" s="20"/>
      <c r="E50" s="7">
        <v>0</v>
      </c>
      <c r="F50" s="4">
        <f>D6*E50</f>
        <v>0</v>
      </c>
      <c r="G50" s="9"/>
      <c r="H50" s="58" t="s">
        <v>60</v>
      </c>
      <c r="I50" s="59"/>
      <c r="J50" s="59"/>
      <c r="K50" s="60"/>
    </row>
    <row r="51" spans="1:11" ht="17.25" customHeight="1" x14ac:dyDescent="0.25">
      <c r="A51" s="5"/>
      <c r="B51" s="20"/>
      <c r="C51" s="20"/>
      <c r="D51" s="20"/>
      <c r="E51" s="7">
        <v>0</v>
      </c>
      <c r="F51" s="4">
        <f>D6*E51</f>
        <v>0</v>
      </c>
      <c r="G51" s="9"/>
      <c r="H51" s="61"/>
      <c r="I51" s="62"/>
      <c r="J51" s="62"/>
      <c r="K51" s="63"/>
    </row>
    <row r="52" spans="1:11" ht="17.25" customHeight="1" x14ac:dyDescent="0.25">
      <c r="A52" s="5"/>
      <c r="B52" s="20"/>
      <c r="C52" s="20"/>
      <c r="D52" s="20"/>
      <c r="E52" s="7">
        <v>0</v>
      </c>
      <c r="F52" s="4">
        <f>D6*E52</f>
        <v>0</v>
      </c>
      <c r="G52" s="9"/>
      <c r="H52" s="64"/>
      <c r="I52" s="65"/>
      <c r="J52" s="65"/>
      <c r="K52" s="66"/>
    </row>
    <row r="53" spans="1:11" ht="17.25" customHeight="1" x14ac:dyDescent="0.25">
      <c r="A53" s="5"/>
      <c r="B53" s="20"/>
      <c r="C53" s="20"/>
      <c r="D53" s="20"/>
      <c r="E53" s="7">
        <v>0</v>
      </c>
      <c r="F53" s="4">
        <f>D6*E53</f>
        <v>0</v>
      </c>
      <c r="G53" s="9"/>
      <c r="H53" s="64"/>
      <c r="I53" s="65"/>
      <c r="J53" s="65"/>
      <c r="K53" s="66"/>
    </row>
    <row r="54" spans="1:11" ht="17.25" customHeight="1" x14ac:dyDescent="0.25">
      <c r="A54" s="5"/>
      <c r="B54" s="20"/>
      <c r="C54" s="20"/>
      <c r="D54" s="20"/>
      <c r="E54" s="7">
        <v>0</v>
      </c>
      <c r="F54" s="4">
        <f>D6*E54</f>
        <v>0</v>
      </c>
      <c r="G54" s="9"/>
      <c r="H54" s="67"/>
      <c r="I54" s="68"/>
      <c r="J54" s="68"/>
      <c r="K54" s="69"/>
    </row>
    <row r="55" spans="1:11" ht="17.25" customHeight="1" x14ac:dyDescent="0.25">
      <c r="A55" s="5"/>
      <c r="B55" s="20"/>
      <c r="C55" s="20"/>
      <c r="D55" s="20"/>
      <c r="E55" s="7">
        <v>0</v>
      </c>
      <c r="F55" s="4">
        <f>D6*E55</f>
        <v>0</v>
      </c>
      <c r="G55" s="9"/>
      <c r="H55" s="61"/>
      <c r="I55" s="62"/>
      <c r="J55" s="62"/>
      <c r="K55" s="63"/>
    </row>
    <row r="56" spans="1:11" ht="17.25" customHeight="1" x14ac:dyDescent="0.25">
      <c r="A56" s="5"/>
      <c r="B56" s="20"/>
      <c r="C56" s="20"/>
      <c r="D56" s="20"/>
      <c r="E56" s="7">
        <v>0</v>
      </c>
      <c r="F56" s="4">
        <f>D6*E56</f>
        <v>0</v>
      </c>
      <c r="G56" s="9"/>
      <c r="H56" s="64"/>
      <c r="I56" s="65"/>
      <c r="J56" s="65"/>
      <c r="K56" s="66"/>
    </row>
    <row r="57" spans="1:11" ht="17.25" customHeight="1" x14ac:dyDescent="0.25">
      <c r="A57" s="5"/>
      <c r="B57" s="20"/>
      <c r="C57" s="20"/>
      <c r="D57" s="20"/>
      <c r="E57" s="7">
        <v>0</v>
      </c>
      <c r="F57" s="4">
        <f>D6*E57</f>
        <v>0</v>
      </c>
      <c r="G57" s="9"/>
      <c r="H57" s="64"/>
      <c r="I57" s="65"/>
      <c r="J57" s="65"/>
      <c r="K57" s="66"/>
    </row>
    <row r="58" spans="1:11" ht="17.25" customHeight="1" x14ac:dyDescent="0.25">
      <c r="A58" s="5"/>
      <c r="B58" s="20"/>
      <c r="C58" s="20"/>
      <c r="D58" s="20"/>
      <c r="E58" s="7">
        <v>0</v>
      </c>
      <c r="F58" s="4">
        <f>D6*E58</f>
        <v>0</v>
      </c>
      <c r="G58" s="9"/>
      <c r="H58" s="67"/>
      <c r="I58" s="68"/>
      <c r="J58" s="68"/>
      <c r="K58" s="69"/>
    </row>
    <row r="59" spans="1:11" ht="17.25" customHeight="1" x14ac:dyDescent="0.25">
      <c r="A59" s="5"/>
      <c r="B59" s="20"/>
      <c r="C59" s="20"/>
      <c r="D59" s="20"/>
      <c r="E59" s="7">
        <v>0</v>
      </c>
      <c r="F59" s="4">
        <f>D6*E59</f>
        <v>0</v>
      </c>
      <c r="G59" s="9"/>
      <c r="H59" s="61"/>
      <c r="I59" s="62"/>
      <c r="J59" s="62"/>
      <c r="K59" s="63"/>
    </row>
    <row r="60" spans="1:11" ht="17.25" customHeight="1" x14ac:dyDescent="0.25">
      <c r="A60" s="5"/>
      <c r="B60" s="20"/>
      <c r="C60" s="20"/>
      <c r="D60" s="20"/>
      <c r="E60" s="7">
        <v>0</v>
      </c>
      <c r="F60" s="4">
        <f>D6*E60</f>
        <v>0</v>
      </c>
      <c r="G60" s="9"/>
      <c r="H60" s="64"/>
      <c r="I60" s="65"/>
      <c r="J60" s="65"/>
      <c r="K60" s="66"/>
    </row>
    <row r="61" spans="1:11" ht="17.25" customHeight="1" x14ac:dyDescent="0.25">
      <c r="A61" s="5"/>
      <c r="B61" s="20"/>
      <c r="C61" s="20"/>
      <c r="D61" s="20"/>
      <c r="E61" s="7">
        <v>0</v>
      </c>
      <c r="F61" s="4">
        <f>D6*E61</f>
        <v>0</v>
      </c>
      <c r="G61" s="9"/>
      <c r="H61" s="64"/>
      <c r="I61" s="65"/>
      <c r="J61" s="65"/>
      <c r="K61" s="66"/>
    </row>
    <row r="62" spans="1:11" ht="17.25" customHeight="1" x14ac:dyDescent="0.25">
      <c r="A62" s="5"/>
      <c r="B62" s="20"/>
      <c r="C62" s="20"/>
      <c r="D62" s="20"/>
      <c r="E62" s="7">
        <v>0</v>
      </c>
      <c r="F62" s="4">
        <f>D6*E62</f>
        <v>0</v>
      </c>
      <c r="G62" s="9"/>
      <c r="H62" s="67"/>
      <c r="I62" s="68"/>
      <c r="J62" s="68"/>
      <c r="K62" s="69"/>
    </row>
    <row r="63" spans="1:11" ht="17.25" customHeight="1" x14ac:dyDescent="0.25">
      <c r="A63" s="5"/>
      <c r="B63" s="20"/>
      <c r="C63" s="20"/>
      <c r="D63" s="20"/>
      <c r="E63" s="7">
        <v>0</v>
      </c>
      <c r="F63" s="4">
        <f>D6*E63</f>
        <v>0</v>
      </c>
      <c r="G63" s="9"/>
    </row>
    <row r="64" spans="1:11" ht="17.25" customHeight="1" x14ac:dyDescent="0.25">
      <c r="A64" s="5"/>
      <c r="B64" s="20"/>
      <c r="C64" s="20"/>
      <c r="D64" s="20"/>
      <c r="E64" s="7">
        <v>0</v>
      </c>
      <c r="F64" s="4">
        <f>D6*E64</f>
        <v>0</v>
      </c>
      <c r="G64" s="9"/>
    </row>
    <row r="65" spans="1:7" ht="17.25" customHeight="1" x14ac:dyDescent="0.25">
      <c r="A65" s="5"/>
      <c r="B65" s="20"/>
      <c r="C65" s="20"/>
      <c r="D65" s="20"/>
      <c r="E65" s="7">
        <v>0</v>
      </c>
      <c r="F65" s="4">
        <f>D6*E65</f>
        <v>0</v>
      </c>
      <c r="G65" s="9"/>
    </row>
    <row r="66" spans="1:7" ht="17.25" customHeight="1" x14ac:dyDescent="0.25">
      <c r="A66" s="5"/>
      <c r="B66" s="20"/>
      <c r="C66" s="20"/>
      <c r="D66" s="20"/>
      <c r="E66" s="7">
        <v>0</v>
      </c>
      <c r="F66" s="4">
        <f>D6*E66</f>
        <v>0</v>
      </c>
      <c r="G66" s="9"/>
    </row>
    <row r="67" spans="1:7" ht="17.25" customHeight="1" x14ac:dyDescent="0.25">
      <c r="A67" s="5"/>
      <c r="B67" s="20"/>
      <c r="C67" s="20"/>
      <c r="D67" s="20"/>
      <c r="E67" s="7">
        <v>0</v>
      </c>
      <c r="F67" s="4">
        <f>D6*E67</f>
        <v>0</v>
      </c>
      <c r="G67" s="9"/>
    </row>
    <row r="68" spans="1:7" ht="17.25" customHeight="1" x14ac:dyDescent="0.25">
      <c r="A68" s="5"/>
      <c r="B68" s="20"/>
      <c r="C68" s="20"/>
      <c r="D68" s="20"/>
      <c r="E68" s="7">
        <v>0</v>
      </c>
      <c r="F68" s="4">
        <f>D6*E68</f>
        <v>0</v>
      </c>
      <c r="G68" s="9"/>
    </row>
    <row r="69" spans="1:7" ht="17.25" customHeight="1" x14ac:dyDescent="0.25">
      <c r="A69" s="5"/>
      <c r="B69" s="20"/>
      <c r="C69" s="20"/>
      <c r="D69" s="20"/>
      <c r="E69" s="7">
        <v>0</v>
      </c>
      <c r="F69" s="4">
        <f>D6*E69</f>
        <v>0</v>
      </c>
      <c r="G69" s="9"/>
    </row>
    <row r="70" spans="1:7" ht="17.25" customHeight="1" x14ac:dyDescent="0.25">
      <c r="A70" s="5"/>
      <c r="B70" s="20"/>
      <c r="C70" s="20"/>
      <c r="D70" s="20"/>
      <c r="E70" s="7">
        <v>0</v>
      </c>
      <c r="F70" s="4">
        <f>D6*E70</f>
        <v>0</v>
      </c>
      <c r="G70" s="9"/>
    </row>
    <row r="71" spans="1:7" ht="17.25" customHeight="1" x14ac:dyDescent="0.25">
      <c r="A71" s="5"/>
      <c r="B71" s="20"/>
      <c r="C71" s="20"/>
      <c r="D71" s="20"/>
      <c r="E71" s="7">
        <v>0</v>
      </c>
      <c r="F71" s="4">
        <f>D6*E71</f>
        <v>0</v>
      </c>
      <c r="G71" s="9"/>
    </row>
    <row r="72" spans="1:7" ht="17.25" customHeight="1" x14ac:dyDescent="0.25">
      <c r="A72" s="5"/>
      <c r="B72" s="20"/>
      <c r="C72" s="20"/>
      <c r="D72" s="20"/>
      <c r="E72" s="7">
        <v>0</v>
      </c>
      <c r="F72" s="4">
        <f>D6*E72</f>
        <v>0</v>
      </c>
      <c r="G72" s="9"/>
    </row>
    <row r="73" spans="1:7" ht="17.25" customHeight="1" x14ac:dyDescent="0.25">
      <c r="A73" s="5"/>
      <c r="B73" s="20"/>
      <c r="C73" s="20"/>
      <c r="D73" s="20"/>
      <c r="E73" s="7">
        <v>0</v>
      </c>
      <c r="F73" s="4">
        <f>D6*E73</f>
        <v>0</v>
      </c>
      <c r="G73" s="9"/>
    </row>
    <row r="74" spans="1:7" ht="17.25" customHeight="1" x14ac:dyDescent="0.25">
      <c r="A74" s="5"/>
      <c r="B74" s="20"/>
      <c r="C74" s="20"/>
      <c r="D74" s="20"/>
      <c r="E74" s="7">
        <v>0</v>
      </c>
      <c r="F74" s="4">
        <f>D6*E74</f>
        <v>0</v>
      </c>
      <c r="G74" s="9"/>
    </row>
    <row r="75" spans="1:7" ht="17.25" customHeight="1" x14ac:dyDescent="0.25">
      <c r="A75" s="5"/>
      <c r="B75" s="20"/>
      <c r="C75" s="20"/>
      <c r="D75" s="20"/>
      <c r="E75" s="7">
        <v>0</v>
      </c>
      <c r="F75" s="4">
        <f>D6*E75</f>
        <v>0</v>
      </c>
      <c r="G75" s="9"/>
    </row>
    <row r="76" spans="1:7" ht="17.25" customHeight="1" x14ac:dyDescent="0.25">
      <c r="A76" s="5"/>
      <c r="B76" s="20"/>
      <c r="C76" s="20"/>
      <c r="D76" s="20"/>
      <c r="E76" s="7">
        <v>0</v>
      </c>
      <c r="F76" s="4">
        <f>D6*E76</f>
        <v>0</v>
      </c>
      <c r="G76" s="9"/>
    </row>
    <row r="77" spans="1:7" ht="17.25" customHeight="1" x14ac:dyDescent="0.25">
      <c r="A77" s="5"/>
      <c r="B77" s="20"/>
      <c r="C77" s="20"/>
      <c r="D77" s="20"/>
      <c r="E77" s="7">
        <v>0</v>
      </c>
      <c r="F77" s="4">
        <f>D6*E77</f>
        <v>0</v>
      </c>
      <c r="G77" s="9"/>
    </row>
    <row r="78" spans="1:7" ht="17.25" customHeight="1" x14ac:dyDescent="0.25">
      <c r="A78" s="5"/>
      <c r="B78" s="20"/>
      <c r="C78" s="20"/>
      <c r="D78" s="20"/>
      <c r="E78" s="7">
        <v>0</v>
      </c>
      <c r="F78" s="4">
        <f>D6*E78</f>
        <v>0</v>
      </c>
      <c r="G78" s="9"/>
    </row>
    <row r="79" spans="1:7" ht="17.25" customHeight="1" x14ac:dyDescent="0.25">
      <c r="A79" s="5"/>
      <c r="B79" s="20"/>
      <c r="C79" s="20"/>
      <c r="D79" s="20"/>
      <c r="E79" s="7">
        <v>0</v>
      </c>
      <c r="F79" s="4">
        <f>D6*E79</f>
        <v>0</v>
      </c>
      <c r="G79" s="9"/>
    </row>
    <row r="80" spans="1:7" ht="17.25" customHeight="1" x14ac:dyDescent="0.25">
      <c r="A80" s="5"/>
      <c r="B80" s="20"/>
      <c r="C80" s="20"/>
      <c r="D80" s="20"/>
      <c r="E80" s="7">
        <v>0</v>
      </c>
      <c r="F80" s="4">
        <f>D6*E80</f>
        <v>0</v>
      </c>
      <c r="G80" s="9"/>
    </row>
    <row r="81" spans="1:7" ht="17.25" customHeight="1" x14ac:dyDescent="0.25">
      <c r="A81" s="5"/>
      <c r="B81" s="20"/>
      <c r="C81" s="20"/>
      <c r="D81" s="20"/>
      <c r="E81" s="7">
        <v>0</v>
      </c>
      <c r="F81" s="4">
        <f>D6*E81</f>
        <v>0</v>
      </c>
      <c r="G81" s="9"/>
    </row>
    <row r="82" spans="1:7" ht="17.25" customHeight="1" x14ac:dyDescent="0.25">
      <c r="A82" s="5"/>
      <c r="B82" s="20"/>
      <c r="C82" s="20"/>
      <c r="D82" s="20"/>
      <c r="E82" s="7">
        <v>0</v>
      </c>
      <c r="F82" s="4">
        <f>D6*E82</f>
        <v>0</v>
      </c>
      <c r="G82" s="9"/>
    </row>
    <row r="83" spans="1:7" ht="17.25" customHeight="1" x14ac:dyDescent="0.25">
      <c r="A83" s="5"/>
      <c r="B83" s="20"/>
      <c r="C83" s="20"/>
      <c r="D83" s="20"/>
      <c r="E83" s="7">
        <v>0</v>
      </c>
      <c r="F83" s="4">
        <f>D6*E83</f>
        <v>0</v>
      </c>
      <c r="G83" s="9"/>
    </row>
    <row r="84" spans="1:7" ht="17.25" customHeight="1" x14ac:dyDescent="0.25">
      <c r="A84" s="5"/>
      <c r="B84" s="20"/>
      <c r="C84" s="20"/>
      <c r="D84" s="20"/>
      <c r="E84" s="7">
        <v>0</v>
      </c>
      <c r="F84" s="4">
        <f>D6*E84</f>
        <v>0</v>
      </c>
      <c r="G84" s="9"/>
    </row>
    <row r="85" spans="1:7" ht="17.25" customHeight="1" x14ac:dyDescent="0.25">
      <c r="A85" s="5"/>
      <c r="B85" s="20"/>
      <c r="C85" s="20"/>
      <c r="D85" s="20"/>
      <c r="E85" s="7">
        <v>0</v>
      </c>
      <c r="F85" s="4">
        <f>D6*E85</f>
        <v>0</v>
      </c>
      <c r="G85" s="9"/>
    </row>
    <row r="86" spans="1:7" ht="17.25" customHeight="1" x14ac:dyDescent="0.25">
      <c r="A86" s="5"/>
      <c r="B86" s="20"/>
      <c r="C86" s="20"/>
      <c r="D86" s="20"/>
      <c r="E86" s="7">
        <v>0</v>
      </c>
      <c r="F86" s="4">
        <f>D6*E86</f>
        <v>0</v>
      </c>
      <c r="G86" s="9"/>
    </row>
    <row r="87" spans="1:7" ht="17.25" customHeight="1" x14ac:dyDescent="0.25">
      <c r="A87" s="5"/>
      <c r="B87" s="20"/>
      <c r="C87" s="20"/>
      <c r="D87" s="20"/>
      <c r="E87" s="7">
        <v>0</v>
      </c>
      <c r="F87" s="4">
        <f>D6*E87</f>
        <v>0</v>
      </c>
      <c r="G87" s="9"/>
    </row>
    <row r="88" spans="1:7" ht="17.25" customHeight="1" x14ac:dyDescent="0.25">
      <c r="A88" s="5"/>
      <c r="B88" s="20"/>
      <c r="C88" s="20"/>
      <c r="D88" s="20"/>
      <c r="E88" s="7">
        <v>0</v>
      </c>
      <c r="F88" s="4">
        <f>D6*E88</f>
        <v>0</v>
      </c>
      <c r="G88" s="9"/>
    </row>
    <row r="89" spans="1:7" ht="17.25" customHeight="1" x14ac:dyDescent="0.25">
      <c r="A89" s="5"/>
      <c r="B89" s="20"/>
      <c r="C89" s="20"/>
      <c r="D89" s="20"/>
      <c r="E89" s="7">
        <v>0</v>
      </c>
      <c r="F89" s="4">
        <f>D6*E89</f>
        <v>0</v>
      </c>
      <c r="G89" s="9"/>
    </row>
    <row r="90" spans="1:7" ht="17.25" customHeight="1" x14ac:dyDescent="0.25">
      <c r="A90" s="5"/>
      <c r="B90" s="20"/>
      <c r="C90" s="20"/>
      <c r="D90" s="20"/>
      <c r="E90" s="7">
        <v>0</v>
      </c>
      <c r="F90" s="4">
        <f>D6*E90</f>
        <v>0</v>
      </c>
      <c r="G90" s="9"/>
    </row>
    <row r="91" spans="1:7" ht="17.25" customHeight="1" x14ac:dyDescent="0.25">
      <c r="A91" s="5"/>
      <c r="B91" s="20"/>
      <c r="C91" s="20"/>
      <c r="D91" s="20"/>
      <c r="E91" s="7">
        <v>0</v>
      </c>
      <c r="F91" s="4">
        <f>D6*E91</f>
        <v>0</v>
      </c>
      <c r="G91" s="9"/>
    </row>
    <row r="92" spans="1:7" ht="17.25" customHeight="1" x14ac:dyDescent="0.25">
      <c r="A92" s="5"/>
      <c r="B92" s="20"/>
      <c r="C92" s="20"/>
      <c r="D92" s="20"/>
      <c r="E92" s="7">
        <v>0</v>
      </c>
      <c r="F92" s="4">
        <f>D6*E92</f>
        <v>0</v>
      </c>
      <c r="G92" s="9"/>
    </row>
    <row r="93" spans="1:7" ht="17.25" customHeight="1" x14ac:dyDescent="0.25">
      <c r="A93" s="5"/>
      <c r="B93" s="20"/>
      <c r="C93" s="20"/>
      <c r="D93" s="20"/>
      <c r="E93" s="7">
        <v>0</v>
      </c>
      <c r="F93" s="4">
        <f>D6*E93</f>
        <v>0</v>
      </c>
      <c r="G93" s="9"/>
    </row>
    <row r="94" spans="1:7" ht="17.25" customHeight="1" x14ac:dyDescent="0.25">
      <c r="A94" s="5"/>
      <c r="B94" s="20"/>
      <c r="C94" s="20"/>
      <c r="D94" s="20"/>
      <c r="E94" s="7">
        <v>0</v>
      </c>
      <c r="F94" s="4">
        <f>D6*E94</f>
        <v>0</v>
      </c>
      <c r="G94" s="9"/>
    </row>
    <row r="95" spans="1:7" ht="17.25" customHeight="1" x14ac:dyDescent="0.25">
      <c r="A95" s="5"/>
      <c r="B95" s="20"/>
      <c r="C95" s="20"/>
      <c r="D95" s="20"/>
      <c r="E95" s="7">
        <v>0</v>
      </c>
      <c r="F95" s="4">
        <f>D6*E95</f>
        <v>0</v>
      </c>
      <c r="G95" s="9"/>
    </row>
    <row r="96" spans="1:7" ht="17.25" customHeight="1" x14ac:dyDescent="0.25">
      <c r="A96" s="5"/>
      <c r="B96" s="20"/>
      <c r="C96" s="20"/>
      <c r="D96" s="20"/>
      <c r="E96" s="7">
        <v>0</v>
      </c>
      <c r="F96" s="4">
        <f>D6*E96</f>
        <v>0</v>
      </c>
      <c r="G96" s="9"/>
    </row>
    <row r="97" spans="1:7" ht="17.25" customHeight="1" x14ac:dyDescent="0.25">
      <c r="A97" s="5"/>
      <c r="B97" s="20"/>
      <c r="C97" s="20"/>
      <c r="D97" s="20"/>
      <c r="E97" s="7">
        <v>0</v>
      </c>
      <c r="F97" s="4">
        <f>D6*E97</f>
        <v>0</v>
      </c>
      <c r="G97" s="9"/>
    </row>
    <row r="98" spans="1:7" ht="17.25" customHeight="1" x14ac:dyDescent="0.25">
      <c r="A98" s="5"/>
      <c r="B98" s="20"/>
      <c r="C98" s="20"/>
      <c r="D98" s="20"/>
      <c r="E98" s="7">
        <v>0</v>
      </c>
      <c r="F98" s="4">
        <f>D6*E98</f>
        <v>0</v>
      </c>
      <c r="G98" s="9"/>
    </row>
    <row r="99" spans="1:7" ht="17.25" customHeight="1" x14ac:dyDescent="0.25">
      <c r="A99" s="5"/>
      <c r="B99" s="20"/>
      <c r="C99" s="20"/>
      <c r="D99" s="20"/>
      <c r="E99" s="7">
        <v>0</v>
      </c>
      <c r="F99" s="4">
        <f>D6*E99</f>
        <v>0</v>
      </c>
      <c r="G99" s="9"/>
    </row>
    <row r="100" spans="1:7" ht="17.25" customHeight="1" x14ac:dyDescent="0.25">
      <c r="A100" s="5"/>
      <c r="B100" s="20"/>
      <c r="C100" s="20"/>
      <c r="D100" s="20"/>
      <c r="E100" s="7">
        <v>0</v>
      </c>
      <c r="F100" s="4">
        <f>D6*E100</f>
        <v>0</v>
      </c>
      <c r="G100" s="9"/>
    </row>
    <row r="101" spans="1:7" ht="17.25" customHeight="1" x14ac:dyDescent="0.25">
      <c r="A101" s="5"/>
      <c r="B101" s="20"/>
      <c r="C101" s="20"/>
      <c r="D101" s="20"/>
      <c r="E101" s="7">
        <v>0</v>
      </c>
      <c r="F101" s="4">
        <f>D6*E101</f>
        <v>0</v>
      </c>
      <c r="G101" s="9"/>
    </row>
    <row r="102" spans="1:7" ht="17.25" customHeight="1" x14ac:dyDescent="0.25">
      <c r="A102" s="5"/>
      <c r="B102" s="20"/>
      <c r="C102" s="20"/>
      <c r="D102" s="20"/>
      <c r="E102" s="7">
        <v>0</v>
      </c>
      <c r="F102" s="4">
        <f>D6*E102</f>
        <v>0</v>
      </c>
      <c r="G102" s="9"/>
    </row>
    <row r="103" spans="1:7" ht="17.25" customHeight="1" x14ac:dyDescent="0.25">
      <c r="A103" s="5"/>
      <c r="B103" s="20"/>
      <c r="C103" s="20"/>
      <c r="D103" s="20"/>
      <c r="E103" s="7">
        <v>0</v>
      </c>
      <c r="F103" s="4">
        <f>D6*E103</f>
        <v>0</v>
      </c>
      <c r="G103" s="9"/>
    </row>
    <row r="104" spans="1:7" ht="17.25" customHeight="1" x14ac:dyDescent="0.25">
      <c r="A104" s="5"/>
      <c r="B104" s="20"/>
      <c r="C104" s="20"/>
      <c r="D104" s="20"/>
      <c r="E104" s="7">
        <v>0</v>
      </c>
      <c r="F104" s="4">
        <f>D6*E104</f>
        <v>0</v>
      </c>
      <c r="G104" s="9"/>
    </row>
    <row r="105" spans="1:7" ht="17.25" customHeight="1" x14ac:dyDescent="0.25">
      <c r="A105" s="5"/>
      <c r="B105" s="20"/>
      <c r="C105" s="20"/>
      <c r="D105" s="20"/>
      <c r="E105" s="7">
        <v>0</v>
      </c>
      <c r="F105" s="4">
        <f>D6*E105</f>
        <v>0</v>
      </c>
      <c r="G105" s="9"/>
    </row>
    <row r="106" spans="1:7" ht="17.25" customHeight="1" x14ac:dyDescent="0.25">
      <c r="A106" s="5"/>
      <c r="B106" s="20"/>
      <c r="C106" s="20"/>
      <c r="D106" s="20"/>
      <c r="E106" s="7">
        <v>0</v>
      </c>
      <c r="F106" s="4">
        <f>D6*E106</f>
        <v>0</v>
      </c>
      <c r="G106" s="9"/>
    </row>
    <row r="107" spans="1:7" ht="17.25" customHeight="1" x14ac:dyDescent="0.25">
      <c r="A107" s="5"/>
      <c r="B107" s="20"/>
      <c r="C107" s="20"/>
      <c r="D107" s="20"/>
      <c r="E107" s="7">
        <v>0</v>
      </c>
      <c r="F107" s="4">
        <f>D6*E107</f>
        <v>0</v>
      </c>
      <c r="G107" s="9"/>
    </row>
    <row r="108" spans="1:7" ht="17.25" customHeight="1" x14ac:dyDescent="0.25">
      <c r="A108" s="5"/>
      <c r="B108" s="20"/>
      <c r="C108" s="20"/>
      <c r="D108" s="20"/>
      <c r="E108" s="7">
        <v>0</v>
      </c>
      <c r="F108" s="4">
        <f>D6*E108</f>
        <v>0</v>
      </c>
      <c r="G108" s="9"/>
    </row>
    <row r="109" spans="1:7" ht="17.25" customHeight="1" x14ac:dyDescent="0.25">
      <c r="A109" s="5"/>
      <c r="B109" s="20"/>
      <c r="C109" s="20"/>
      <c r="D109" s="20"/>
      <c r="E109" s="7">
        <v>0</v>
      </c>
      <c r="F109" s="4">
        <f>D6*E109</f>
        <v>0</v>
      </c>
      <c r="G109" s="9"/>
    </row>
    <row r="110" spans="1:7" ht="17.25" customHeight="1" x14ac:dyDescent="0.25">
      <c r="A110" s="5"/>
      <c r="B110" s="20"/>
      <c r="C110" s="20"/>
      <c r="D110" s="20"/>
      <c r="E110" s="7">
        <v>0</v>
      </c>
      <c r="F110" s="4">
        <f>D6*E110</f>
        <v>0</v>
      </c>
      <c r="G110" s="9"/>
    </row>
    <row r="111" spans="1:7" ht="17.25" customHeight="1" x14ac:dyDescent="0.25"/>
    <row r="112" spans="1:7" ht="17.25" customHeight="1" x14ac:dyDescent="0.25"/>
    <row r="113" ht="17.25" customHeight="1" x14ac:dyDescent="0.25"/>
    <row r="114" ht="17.25" customHeight="1" x14ac:dyDescent="0.25"/>
    <row r="115" ht="17.25" customHeight="1" x14ac:dyDescent="0.25"/>
    <row r="116" ht="17.25" customHeight="1" x14ac:dyDescent="0.25"/>
    <row r="117" ht="17.25" customHeight="1" x14ac:dyDescent="0.25"/>
    <row r="118" ht="17.25" customHeight="1" x14ac:dyDescent="0.25"/>
    <row r="119" ht="17.25" customHeight="1" x14ac:dyDescent="0.25"/>
    <row r="120" ht="17.25" customHeight="1" x14ac:dyDescent="0.25"/>
    <row r="121" ht="17.25" customHeight="1" x14ac:dyDescent="0.25"/>
    <row r="122" ht="17.25" customHeight="1" x14ac:dyDescent="0.25"/>
    <row r="123" ht="17.25" customHeight="1" x14ac:dyDescent="0.25"/>
    <row r="124" ht="17.25" customHeight="1" x14ac:dyDescent="0.25"/>
    <row r="125" ht="17.25" customHeight="1" x14ac:dyDescent="0.25"/>
    <row r="126" ht="17.25" customHeight="1" x14ac:dyDescent="0.25"/>
    <row r="127" ht="17.25" customHeight="1" x14ac:dyDescent="0.25"/>
    <row r="128" ht="17.25" customHeight="1" x14ac:dyDescent="0.25"/>
    <row r="129" ht="17.25" customHeight="1" x14ac:dyDescent="0.25"/>
    <row r="130" ht="17.25" customHeight="1" x14ac:dyDescent="0.25"/>
    <row r="131" ht="17.25" customHeight="1" x14ac:dyDescent="0.25"/>
    <row r="132" ht="17.25" customHeight="1" x14ac:dyDescent="0.25"/>
    <row r="133" ht="17.25" customHeight="1" x14ac:dyDescent="0.25"/>
    <row r="134" ht="17.25" customHeight="1" x14ac:dyDescent="0.25"/>
    <row r="135" ht="17.25" customHeight="1" x14ac:dyDescent="0.25"/>
    <row r="136" ht="17.25" customHeight="1" x14ac:dyDescent="0.25"/>
    <row r="137" ht="17.25" customHeight="1" x14ac:dyDescent="0.25"/>
    <row r="138" ht="17.25" customHeight="1" x14ac:dyDescent="0.25"/>
    <row r="139" ht="17.25" customHeight="1" x14ac:dyDescent="0.25"/>
    <row r="140" ht="17.25" customHeight="1" x14ac:dyDescent="0.25"/>
    <row r="141" ht="17.25" customHeight="1" x14ac:dyDescent="0.25"/>
    <row r="142" ht="17.25" customHeight="1" x14ac:dyDescent="0.25"/>
    <row r="143" ht="17.25" customHeight="1" x14ac:dyDescent="0.25"/>
    <row r="144" ht="17.25" customHeight="1" x14ac:dyDescent="0.25"/>
    <row r="145" ht="17.25" customHeight="1" x14ac:dyDescent="0.25"/>
    <row r="146" ht="17.25" customHeight="1" x14ac:dyDescent="0.25"/>
    <row r="147" ht="17.25" customHeight="1" x14ac:dyDescent="0.25"/>
    <row r="148" ht="17.25" customHeight="1" x14ac:dyDescent="0.25"/>
    <row r="149" ht="17.25" customHeight="1" x14ac:dyDescent="0.25"/>
    <row r="150" ht="17.25" customHeight="1" x14ac:dyDescent="0.25"/>
    <row r="151" ht="17.25" customHeight="1" x14ac:dyDescent="0.25"/>
    <row r="152" ht="17.25" customHeight="1" x14ac:dyDescent="0.25"/>
    <row r="153" ht="17.25" customHeight="1" x14ac:dyDescent="0.25"/>
    <row r="154" ht="17.25" customHeight="1" x14ac:dyDescent="0.25"/>
    <row r="155" ht="17.25" customHeight="1" x14ac:dyDescent="0.25"/>
    <row r="156" ht="17.25" customHeight="1" x14ac:dyDescent="0.25"/>
    <row r="157" ht="17.25" customHeight="1" x14ac:dyDescent="0.25"/>
    <row r="158" ht="17.25" customHeight="1" x14ac:dyDescent="0.25"/>
    <row r="159" ht="17.25" customHeight="1" x14ac:dyDescent="0.25"/>
    <row r="160" ht="17.25" customHeight="1" x14ac:dyDescent="0.25"/>
    <row r="161" ht="17.25" customHeight="1" x14ac:dyDescent="0.25"/>
    <row r="162" ht="17.25" customHeight="1" x14ac:dyDescent="0.25"/>
    <row r="163" ht="17.25" customHeight="1" x14ac:dyDescent="0.25"/>
    <row r="164" ht="17.25" customHeight="1" x14ac:dyDescent="0.25"/>
    <row r="165" ht="17.25" customHeight="1" x14ac:dyDescent="0.25"/>
    <row r="166" ht="17.25" customHeight="1" x14ac:dyDescent="0.25"/>
    <row r="167" ht="17.25" customHeight="1" x14ac:dyDescent="0.25"/>
    <row r="168" ht="17.25" customHeight="1" x14ac:dyDescent="0.25"/>
    <row r="169" ht="17.25" customHeight="1" x14ac:dyDescent="0.25"/>
    <row r="170" ht="17.25" customHeight="1" x14ac:dyDescent="0.25"/>
    <row r="171" ht="17.25" customHeight="1" x14ac:dyDescent="0.25"/>
    <row r="172" ht="17.25" customHeight="1" x14ac:dyDescent="0.25"/>
    <row r="173" ht="17.25" customHeight="1" x14ac:dyDescent="0.25"/>
    <row r="174" ht="17.25" customHeight="1" x14ac:dyDescent="0.25"/>
    <row r="175" ht="17.25" customHeight="1" x14ac:dyDescent="0.25"/>
    <row r="176" ht="17.25" customHeight="1" x14ac:dyDescent="0.25"/>
    <row r="177" ht="17.25" customHeight="1" x14ac:dyDescent="0.25"/>
    <row r="178" ht="17.25" customHeight="1" x14ac:dyDescent="0.25"/>
    <row r="179" ht="17.25" customHeight="1" x14ac:dyDescent="0.25"/>
    <row r="180" ht="17.25" customHeight="1" x14ac:dyDescent="0.25"/>
    <row r="181" ht="17.25" customHeight="1" x14ac:dyDescent="0.25"/>
    <row r="182" ht="17.25" customHeight="1" x14ac:dyDescent="0.25"/>
    <row r="183" ht="17.25" customHeight="1" x14ac:dyDescent="0.25"/>
    <row r="184" ht="17.25" customHeight="1" x14ac:dyDescent="0.25"/>
    <row r="185" ht="17.25" customHeight="1" x14ac:dyDescent="0.25"/>
    <row r="186" ht="17.25" customHeight="1" x14ac:dyDescent="0.25"/>
    <row r="187" ht="17.25" customHeight="1" x14ac:dyDescent="0.25"/>
    <row r="188" ht="17.25" customHeight="1" x14ac:dyDescent="0.25"/>
    <row r="189" ht="17.25" customHeight="1" x14ac:dyDescent="0.25"/>
    <row r="190" ht="17.25" customHeight="1" x14ac:dyDescent="0.25"/>
    <row r="191" ht="17.25" customHeight="1" x14ac:dyDescent="0.25"/>
    <row r="192" ht="17.25" customHeight="1" x14ac:dyDescent="0.25"/>
    <row r="193" ht="17.25" customHeight="1" x14ac:dyDescent="0.25"/>
    <row r="194" ht="17.25" customHeight="1" x14ac:dyDescent="0.25"/>
    <row r="195" ht="17.25" customHeight="1" x14ac:dyDescent="0.25"/>
    <row r="196" ht="17.25" customHeight="1" x14ac:dyDescent="0.25"/>
    <row r="197" ht="17.25" customHeight="1" x14ac:dyDescent="0.25"/>
    <row r="198" ht="17.25" customHeight="1" x14ac:dyDescent="0.25"/>
  </sheetData>
  <protectedRanges>
    <protectedRange algorithmName="SHA-512" hashValue="3KG++GldPZpMrZ4Ay8gzHRPK42XULslgE1a4I/yJKhgea/Q32VaqgdJq9axbGWIJ5+SCO1O8Pxs4ep/u1E53gA==" saltValue="wZMvLLxT4gdmizvPosjljQ==" spinCount="100000" sqref="I8:I10 D2 A8:E50 B3 B6 B5 I4:I6 I12:I14 I16:I18 I20:I22 I24:I26 I28:I30 I32:I34 I36:I38 I40:I42 I44:I46" name="Timesheet"/>
    <protectedRange algorithmName="SHA-512" hashValue="3KG++GldPZpMrZ4Ay8gzHRPK42XULslgE1a4I/yJKhgea/Q32VaqgdJq9axbGWIJ5+SCO1O8Pxs4ep/u1E53gA==" saltValue="wZMvLLxT4gdmizvPosjljQ==" spinCount="100000" sqref="D3" name="Timesheet_1"/>
    <protectedRange algorithmName="SHA-512" hashValue="3KG++GldPZpMrZ4Ay8gzHRPK42XULslgE1a4I/yJKhgea/Q32VaqgdJq9axbGWIJ5+SCO1O8Pxs4ep/u1E53gA==" saltValue="wZMvLLxT4gdmizvPosjljQ==" spinCount="100000" sqref="A51:E70" name="Timesheet_2"/>
    <protectedRange algorithmName="SHA-512" hashValue="3KG++GldPZpMrZ4Ay8gzHRPK42XULslgE1a4I/yJKhgea/Q32VaqgdJq9axbGWIJ5+SCO1O8Pxs4ep/u1E53gA==" saltValue="wZMvLLxT4gdmizvPosjljQ==" spinCount="100000" sqref="A71:E110" name="Timesheet_3"/>
  </protectedRanges>
  <mergeCells count="138">
    <mergeCell ref="H50:K50"/>
    <mergeCell ref="H51:K54"/>
    <mergeCell ref="H55:K58"/>
    <mergeCell ref="H59:K62"/>
    <mergeCell ref="C2:D2"/>
    <mergeCell ref="A1:K1"/>
    <mergeCell ref="E2:F2"/>
    <mergeCell ref="H2:K2"/>
    <mergeCell ref="C3:D3"/>
    <mergeCell ref="E3:F3"/>
    <mergeCell ref="H3:K3"/>
    <mergeCell ref="B34:D34"/>
    <mergeCell ref="B35:D35"/>
    <mergeCell ref="B28:D28"/>
    <mergeCell ref="B33:D33"/>
    <mergeCell ref="B22:D22"/>
    <mergeCell ref="B23:D23"/>
    <mergeCell ref="B16:D16"/>
    <mergeCell ref="B21:D21"/>
    <mergeCell ref="B10:D10"/>
    <mergeCell ref="B11:D11"/>
    <mergeCell ref="A4:F4"/>
    <mergeCell ref="B9:D9"/>
    <mergeCell ref="H11:K11"/>
    <mergeCell ref="B12:D12"/>
    <mergeCell ref="I12:K12"/>
    <mergeCell ref="B13:D13"/>
    <mergeCell ref="B14:D14"/>
    <mergeCell ref="B15:D15"/>
    <mergeCell ref="H15:K15"/>
    <mergeCell ref="I4:K4"/>
    <mergeCell ref="B5:D5"/>
    <mergeCell ref="B7:D7"/>
    <mergeCell ref="H7:K7"/>
    <mergeCell ref="B8:D8"/>
    <mergeCell ref="I8:K8"/>
    <mergeCell ref="H23:K23"/>
    <mergeCell ref="B24:D24"/>
    <mergeCell ref="I24:K24"/>
    <mergeCell ref="B25:D25"/>
    <mergeCell ref="B26:D26"/>
    <mergeCell ref="B27:D27"/>
    <mergeCell ref="H27:K27"/>
    <mergeCell ref="I16:K16"/>
    <mergeCell ref="B17:D17"/>
    <mergeCell ref="B18:D18"/>
    <mergeCell ref="B19:D19"/>
    <mergeCell ref="H19:K19"/>
    <mergeCell ref="B20:D20"/>
    <mergeCell ref="I20:K20"/>
    <mergeCell ref="H35:K35"/>
    <mergeCell ref="B36:D36"/>
    <mergeCell ref="I36:K36"/>
    <mergeCell ref="B37:D37"/>
    <mergeCell ref="B38:D38"/>
    <mergeCell ref="B39:D39"/>
    <mergeCell ref="H39:K39"/>
    <mergeCell ref="I28:K28"/>
    <mergeCell ref="B29:D29"/>
    <mergeCell ref="B30:D30"/>
    <mergeCell ref="B31:D31"/>
    <mergeCell ref="H31:K31"/>
    <mergeCell ref="B32:D32"/>
    <mergeCell ref="I32:K32"/>
    <mergeCell ref="B44:D44"/>
    <mergeCell ref="I44:K44"/>
    <mergeCell ref="B45:D45"/>
    <mergeCell ref="B46:D46"/>
    <mergeCell ref="B47:D47"/>
    <mergeCell ref="B48:D48"/>
    <mergeCell ref="B40:D40"/>
    <mergeCell ref="I40:K40"/>
    <mergeCell ref="B41:D41"/>
    <mergeCell ref="B42:D42"/>
    <mergeCell ref="B43:D43"/>
    <mergeCell ref="H43:K43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67:D67"/>
    <mergeCell ref="B68:D68"/>
    <mergeCell ref="B69:D69"/>
    <mergeCell ref="B70:D70"/>
    <mergeCell ref="B71:D71"/>
    <mergeCell ref="B72:D72"/>
    <mergeCell ref="B61:D61"/>
    <mergeCell ref="B62:D62"/>
    <mergeCell ref="B63:D63"/>
    <mergeCell ref="B64:D64"/>
    <mergeCell ref="B65:D65"/>
    <mergeCell ref="B66:D66"/>
    <mergeCell ref="B79:D79"/>
    <mergeCell ref="B80:D80"/>
    <mergeCell ref="B81:D81"/>
    <mergeCell ref="B82:D82"/>
    <mergeCell ref="B83:D83"/>
    <mergeCell ref="B84:D84"/>
    <mergeCell ref="B73:D73"/>
    <mergeCell ref="B74:D74"/>
    <mergeCell ref="B75:D75"/>
    <mergeCell ref="B76:D76"/>
    <mergeCell ref="B77:D77"/>
    <mergeCell ref="B78:D78"/>
    <mergeCell ref="B91:D91"/>
    <mergeCell ref="B92:D92"/>
    <mergeCell ref="B93:D93"/>
    <mergeCell ref="B94:D94"/>
    <mergeCell ref="B95:D95"/>
    <mergeCell ref="B96:D96"/>
    <mergeCell ref="B85:D85"/>
    <mergeCell ref="B86:D86"/>
    <mergeCell ref="B87:D87"/>
    <mergeCell ref="B88:D88"/>
    <mergeCell ref="B89:D89"/>
    <mergeCell ref="B90:D90"/>
    <mergeCell ref="B109:D109"/>
    <mergeCell ref="B110:D110"/>
    <mergeCell ref="B103:D103"/>
    <mergeCell ref="B104:D104"/>
    <mergeCell ref="B105:D105"/>
    <mergeCell ref="B106:D106"/>
    <mergeCell ref="B107:D107"/>
    <mergeCell ref="B108:D108"/>
    <mergeCell ref="B97:D97"/>
    <mergeCell ref="B98:D98"/>
    <mergeCell ref="B99:D99"/>
    <mergeCell ref="B100:D100"/>
    <mergeCell ref="B101:D101"/>
    <mergeCell ref="B102:D102"/>
  </mergeCells>
  <conditionalFormatting sqref="E2:F2 B5:D5">
    <cfRule type="containsBlanks" dxfId="0" priority="1">
      <formula>LEN(TRIM(B2))=0</formula>
    </cfRule>
  </conditionalFormatting>
  <dataValidations count="1">
    <dataValidation type="list" allowBlank="1" showInputMessage="1" showErrorMessage="1" sqref="I6 I10 I14 I18 I22 I26 I30 I34 I38 I42 I46 B6" xr:uid="{1B0A9421-BD2D-4AC2-AC51-EFADFC630DED}">
      <formula1>"1F, 2F, 3F, SJF, AM, BM"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F377-84D1-43DE-B47D-B8C5A43B9E9F}">
  <dimension ref="A1:E25"/>
  <sheetViews>
    <sheetView workbookViewId="0">
      <selection activeCell="G12" sqref="G12"/>
    </sheetView>
  </sheetViews>
  <sheetFormatPr defaultRowHeight="15" x14ac:dyDescent="0.25"/>
  <cols>
    <col min="1" max="1" width="19.85546875" customWidth="1"/>
    <col min="2" max="2" width="10.28515625" style="1" customWidth="1"/>
    <col min="3" max="3" width="7.140625" customWidth="1"/>
    <col min="4" max="4" width="19.85546875" customWidth="1"/>
    <col min="5" max="5" width="10.42578125" customWidth="1"/>
  </cols>
  <sheetData>
    <row r="1" spans="1:5" ht="24.75" customHeight="1" x14ac:dyDescent="0.25">
      <c r="A1" s="33" t="s">
        <v>57</v>
      </c>
      <c r="B1" s="33"/>
      <c r="C1" s="33"/>
      <c r="D1" s="33"/>
      <c r="E1" s="33"/>
    </row>
    <row r="2" spans="1:5" ht="21.75" customHeight="1" x14ac:dyDescent="0.25">
      <c r="A2" s="24" t="s">
        <v>45</v>
      </c>
      <c r="B2" s="24"/>
      <c r="D2" s="26" t="s">
        <v>47</v>
      </c>
      <c r="E2" s="26"/>
    </row>
    <row r="3" spans="1:5" ht="15" customHeight="1" x14ac:dyDescent="0.25">
      <c r="A3" s="22" t="s">
        <v>46</v>
      </c>
      <c r="B3" s="22"/>
      <c r="D3" s="27" t="s">
        <v>48</v>
      </c>
      <c r="E3" s="27"/>
    </row>
    <row r="4" spans="1:5" s="13" customFormat="1" x14ac:dyDescent="0.25">
      <c r="A4" s="28" t="s">
        <v>0</v>
      </c>
      <c r="B4" s="28"/>
      <c r="D4" s="25" t="s">
        <v>0</v>
      </c>
      <c r="E4" s="25"/>
    </row>
    <row r="5" spans="1:5" x14ac:dyDescent="0.25">
      <c r="A5" s="3" t="s">
        <v>1</v>
      </c>
      <c r="B5" s="4">
        <v>100</v>
      </c>
      <c r="D5" s="3" t="s">
        <v>1</v>
      </c>
      <c r="E5" s="4">
        <v>135</v>
      </c>
    </row>
    <row r="6" spans="1:5" x14ac:dyDescent="0.25">
      <c r="A6" s="3" t="s">
        <v>2</v>
      </c>
      <c r="B6" s="4">
        <v>85</v>
      </c>
      <c r="D6" s="3" t="s">
        <v>2</v>
      </c>
      <c r="E6" s="4">
        <v>135</v>
      </c>
    </row>
    <row r="7" spans="1:5" x14ac:dyDescent="0.25">
      <c r="A7" s="3" t="s">
        <v>3</v>
      </c>
      <c r="B7" s="4">
        <v>85</v>
      </c>
      <c r="D7" s="3" t="s">
        <v>3</v>
      </c>
      <c r="E7" s="4">
        <v>115</v>
      </c>
    </row>
    <row r="8" spans="1:5" x14ac:dyDescent="0.25">
      <c r="A8" s="3" t="s">
        <v>4</v>
      </c>
      <c r="B8" s="4">
        <v>85</v>
      </c>
      <c r="D8" s="3" t="s">
        <v>4</v>
      </c>
      <c r="E8" s="4">
        <v>115</v>
      </c>
    </row>
    <row r="9" spans="1:5" x14ac:dyDescent="0.25">
      <c r="A9" s="3" t="s">
        <v>5</v>
      </c>
      <c r="B9" s="4">
        <v>400</v>
      </c>
      <c r="D9" s="3" t="s">
        <v>5</v>
      </c>
      <c r="E9" s="4">
        <v>400</v>
      </c>
    </row>
    <row r="10" spans="1:5" s="13" customFormat="1" x14ac:dyDescent="0.25">
      <c r="A10" s="28" t="s">
        <v>6</v>
      </c>
      <c r="B10" s="28"/>
      <c r="D10" s="25" t="s">
        <v>6</v>
      </c>
      <c r="E10" s="25"/>
    </row>
    <row r="11" spans="1:5" x14ac:dyDescent="0.25">
      <c r="A11" s="3" t="s">
        <v>7</v>
      </c>
      <c r="B11" s="4">
        <v>75</v>
      </c>
      <c r="D11" s="3" t="s">
        <v>7</v>
      </c>
      <c r="E11" s="4">
        <v>100</v>
      </c>
    </row>
    <row r="12" spans="1:5" x14ac:dyDescent="0.25">
      <c r="A12" s="3" t="s">
        <v>5</v>
      </c>
      <c r="B12" s="4">
        <v>250</v>
      </c>
      <c r="D12" s="3" t="s">
        <v>5</v>
      </c>
      <c r="E12" s="4">
        <v>250</v>
      </c>
    </row>
    <row r="13" spans="1:5" s="13" customFormat="1" x14ac:dyDescent="0.25">
      <c r="A13" s="28" t="s">
        <v>8</v>
      </c>
      <c r="B13" s="28"/>
      <c r="D13" s="25" t="s">
        <v>8</v>
      </c>
      <c r="E13" s="25"/>
    </row>
    <row r="14" spans="1:5" x14ac:dyDescent="0.25">
      <c r="A14" s="3" t="s">
        <v>9</v>
      </c>
      <c r="B14" s="4">
        <v>100</v>
      </c>
      <c r="D14" s="3" t="s">
        <v>9</v>
      </c>
      <c r="E14" s="4">
        <v>135</v>
      </c>
    </row>
    <row r="15" spans="1:5" s="13" customFormat="1" x14ac:dyDescent="0.25">
      <c r="A15" s="28" t="s">
        <v>10</v>
      </c>
      <c r="B15" s="28"/>
      <c r="D15" s="25" t="s">
        <v>10</v>
      </c>
      <c r="E15" s="25"/>
    </row>
    <row r="16" spans="1:5" x14ac:dyDescent="0.25">
      <c r="A16" s="3" t="s">
        <v>11</v>
      </c>
      <c r="B16" s="4">
        <v>80</v>
      </c>
      <c r="D16" s="3" t="s">
        <v>11</v>
      </c>
      <c r="E16" s="4">
        <v>85</v>
      </c>
    </row>
    <row r="17" spans="1:5" x14ac:dyDescent="0.25">
      <c r="A17" s="3" t="s">
        <v>12</v>
      </c>
      <c r="B17" s="4">
        <v>75</v>
      </c>
      <c r="D17" s="3" t="s">
        <v>12</v>
      </c>
      <c r="E17" s="4">
        <v>80</v>
      </c>
    </row>
    <row r="18" spans="1:5" x14ac:dyDescent="0.25">
      <c r="A18" s="3" t="s">
        <v>13</v>
      </c>
      <c r="B18" s="4">
        <v>70</v>
      </c>
      <c r="D18" s="3" t="s">
        <v>13</v>
      </c>
      <c r="E18" s="4">
        <v>75</v>
      </c>
    </row>
    <row r="19" spans="1:5" x14ac:dyDescent="0.25">
      <c r="A19" s="3" t="s">
        <v>14</v>
      </c>
      <c r="B19" s="4">
        <v>65</v>
      </c>
      <c r="D19" s="3" t="s">
        <v>14</v>
      </c>
      <c r="E19" s="4">
        <v>70</v>
      </c>
    </row>
    <row r="20" spans="1:5" ht="21" customHeight="1" x14ac:dyDescent="0.25"/>
    <row r="21" spans="1:5" ht="24" customHeight="1" x14ac:dyDescent="0.25">
      <c r="A21" s="34" t="s">
        <v>54</v>
      </c>
      <c r="B21" s="34"/>
      <c r="C21" s="34"/>
      <c r="D21" s="34"/>
      <c r="E21" s="34"/>
    </row>
    <row r="22" spans="1:5" s="18" customFormat="1" ht="18" customHeight="1" x14ac:dyDescent="0.25">
      <c r="A22" s="23" t="s">
        <v>55</v>
      </c>
      <c r="B22" s="23"/>
      <c r="C22" s="23"/>
      <c r="D22" s="23"/>
      <c r="E22" s="23"/>
    </row>
    <row r="23" spans="1:5" s="18" customFormat="1" ht="18" customHeight="1" x14ac:dyDescent="0.25">
      <c r="A23" s="23" t="s">
        <v>59</v>
      </c>
      <c r="B23" s="23"/>
      <c r="C23" s="23"/>
      <c r="D23" s="23"/>
      <c r="E23" s="23"/>
    </row>
    <row r="24" spans="1:5" s="18" customFormat="1" ht="18" customHeight="1" x14ac:dyDescent="0.25">
      <c r="A24" s="23" t="s">
        <v>56</v>
      </c>
      <c r="B24" s="23"/>
      <c r="C24" s="23"/>
      <c r="D24" s="23"/>
      <c r="E24" s="23"/>
    </row>
    <row r="25" spans="1:5" ht="15.75" x14ac:dyDescent="0.25">
      <c r="A25" s="23" t="s">
        <v>58</v>
      </c>
      <c r="B25" s="23"/>
      <c r="C25" s="23"/>
      <c r="D25" s="23"/>
      <c r="E25" s="23"/>
    </row>
  </sheetData>
  <mergeCells count="18">
    <mergeCell ref="A1:E1"/>
    <mergeCell ref="A2:B2"/>
    <mergeCell ref="D4:E4"/>
    <mergeCell ref="D10:E10"/>
    <mergeCell ref="D13:E13"/>
    <mergeCell ref="D2:E2"/>
    <mergeCell ref="D3:E3"/>
    <mergeCell ref="A4:B4"/>
    <mergeCell ref="A10:B10"/>
    <mergeCell ref="A13:B13"/>
    <mergeCell ref="A3:B3"/>
    <mergeCell ref="A25:E25"/>
    <mergeCell ref="A21:E21"/>
    <mergeCell ref="A22:E22"/>
    <mergeCell ref="A23:E23"/>
    <mergeCell ref="A24:E24"/>
    <mergeCell ref="D15:E15"/>
    <mergeCell ref="A15:B15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080aa0-604e-48ab-ba98-7d0bc6d0f71c">
      <Terms xmlns="http://schemas.microsoft.com/office/infopath/2007/PartnerControls"/>
    </lcf76f155ced4ddcb4097134ff3c332f>
    <TaxCatchAll xmlns="76263717-0eba-4253-8bc9-bbceed4e0c55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95838DF1EEC44BA2A9E401106BC40D" ma:contentTypeVersion="18" ma:contentTypeDescription="Create a new document." ma:contentTypeScope="" ma:versionID="58765fe019b085ada7ee989989aa2e3e">
  <xsd:schema xmlns:xsd="http://www.w3.org/2001/XMLSchema" xmlns:xs="http://www.w3.org/2001/XMLSchema" xmlns:p="http://schemas.microsoft.com/office/2006/metadata/properties" xmlns:ns1="http://schemas.microsoft.com/sharepoint/v3" xmlns:ns2="bb080aa0-604e-48ab-ba98-7d0bc6d0f71c" xmlns:ns3="76263717-0eba-4253-8bc9-bbceed4e0c55" targetNamespace="http://schemas.microsoft.com/office/2006/metadata/properties" ma:root="true" ma:fieldsID="e9c73f7ceffcf79565cd54d0ede9de9d" ns1:_="" ns2:_="" ns3:_="">
    <xsd:import namespace="http://schemas.microsoft.com/sharepoint/v3"/>
    <xsd:import namespace="bb080aa0-604e-48ab-ba98-7d0bc6d0f71c"/>
    <xsd:import namespace="76263717-0eba-4253-8bc9-bbceed4e0c55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80aa0-604e-48ab-ba98-7d0bc6d0f7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f9e5f47-10b7-46a6-a064-94db8633f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63717-0eba-4253-8bc9-bbceed4e0c5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f7304dab-8d61-4b28-8fb8-18d79d4d5239}" ma:internalName="TaxCatchAll" ma:showField="CatchAllData" ma:web="76263717-0eba-4253-8bc9-bbceed4e0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C6C23A-32FC-43B2-ABE3-52C020A21D21}">
  <ds:schemaRefs>
    <ds:schemaRef ds:uri="http://schemas.microsoft.com/office/2006/metadata/properties"/>
    <ds:schemaRef ds:uri="http://schemas.microsoft.com/office/infopath/2007/PartnerControls"/>
    <ds:schemaRef ds:uri="bb080aa0-604e-48ab-ba98-7d0bc6d0f71c"/>
    <ds:schemaRef ds:uri="76263717-0eba-4253-8bc9-bbceed4e0c5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89B4874-7335-4A9B-B0DF-DEECEE5A4F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b080aa0-604e-48ab-ba98-7d0bc6d0f71c"/>
    <ds:schemaRef ds:uri="76263717-0eba-4253-8bc9-bbceed4e0c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A95C37-0940-4B8C-B95D-EEE1CEAD5C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1st Chair</vt:lpstr>
      <vt:lpstr>MH</vt:lpstr>
      <vt:lpstr>2nd Chair</vt:lpstr>
      <vt:lpstr>3rd Chair</vt:lpstr>
      <vt:lpstr>FYI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 Nicholson</dc:creator>
  <cp:lastModifiedBy>Katy Nicholson</cp:lastModifiedBy>
  <dcterms:created xsi:type="dcterms:W3CDTF">2024-05-17T21:07:49Z</dcterms:created>
  <dcterms:modified xsi:type="dcterms:W3CDTF">2026-08-07T19:02:46Z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0x010100F295838DF1EEC44BA2A9E401106BC40D</vt:lpwstr>
  </property>
</Properties>
</file>